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oyln\Desktop\"/>
    </mc:Choice>
  </mc:AlternateContent>
  <xr:revisionPtr revIDLastSave="0" documentId="8_{A99FB8B3-75C5-4670-9BC0-79772D5969B7}" xr6:coauthVersionLast="46" xr6:coauthVersionMax="46" xr10:uidLastSave="{00000000-0000-0000-0000-000000000000}"/>
  <bookViews>
    <workbookView xWindow="-120" yWindow="-120" windowWidth="29040" windowHeight="15840"/>
  </bookViews>
  <sheets>
    <sheet name="Prognosis - Results" sheetId="1" r:id="rId1"/>
    <sheet name="Trap types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</calcChain>
</file>

<file path=xl/comments1.xml><?xml version="1.0" encoding="utf-8"?>
<comments xmlns="http://schemas.openxmlformats.org/spreadsheetml/2006/main">
  <authors>
    <author>Alle Ansatte</author>
    <author>Helliksen Dag</author>
    <author>Dag Helliksen</author>
  </authors>
  <commentList>
    <comment ref="I3" authorId="0" shapeId="0">
      <text>
        <r>
          <rPr>
            <sz val="8"/>
            <color indexed="81"/>
            <rFont val="Tahoma"/>
            <family val="2"/>
          </rPr>
          <t>One or more prognosis for a given prospect (duplicate the prognosis column, if there is more than one prognosis)</t>
        </r>
      </text>
    </comment>
    <comment ref="J3" authorId="0" shapeId="0">
      <text>
        <r>
          <rPr>
            <sz val="8"/>
            <color indexed="81"/>
            <rFont val="Tahoma"/>
            <family val="2"/>
          </rPr>
          <t>There must only exist one result for a given prospect.</t>
        </r>
      </text>
    </comment>
    <comment ref="I7" authorId="0" shapeId="0">
      <text>
        <r>
          <rPr>
            <sz val="8"/>
            <color indexed="81"/>
            <rFont val="Tahoma"/>
            <family val="2"/>
          </rPr>
          <t xml:space="preserve">The operator at the time of drilling. 
</t>
        </r>
      </text>
    </comment>
    <comment ref="I12" authorId="0" shapeId="0">
      <text>
        <r>
          <rPr>
            <sz val="8"/>
            <color indexed="81"/>
            <rFont val="Tahoma"/>
            <family val="2"/>
          </rPr>
          <t xml:space="preserve">The variable is either ”2D”, ”2D/3D” or ”3D” </t>
        </r>
      </text>
    </comment>
    <comment ref="I14" authorId="0" shapeId="0">
      <text>
        <r>
          <rPr>
            <sz val="8"/>
            <color indexed="81"/>
            <rFont val="Tahoma"/>
            <family val="2"/>
          </rPr>
          <t>Structural element related to the prospect position. 
Notice: the Norwegian version of the name.</t>
        </r>
      </text>
    </comment>
    <comment ref="J16" authorId="0" shapeId="0">
      <text>
        <r>
          <rPr>
            <sz val="8"/>
            <color indexed="81"/>
            <rFont val="Tahoma"/>
            <family val="2"/>
          </rPr>
          <t>Stratigraphic age at the total depth of the well. 
BUT: Use "Lower" &amp; "Upper" instead of "Early" &amp; "Late"</t>
        </r>
      </text>
    </comment>
    <comment ref="I18" authorId="0" shapeId="0">
      <text>
        <r>
          <rPr>
            <sz val="8"/>
            <color indexed="81"/>
            <rFont val="Tahoma"/>
            <family val="2"/>
          </rPr>
          <t xml:space="preserve">The “Prospect Name” should be identical for corresponding prognosis and results. There must only exist one result for a given prospect/target/segment/model. </t>
        </r>
      </text>
    </comment>
    <comment ref="J18" authorId="0" shapeId="0">
      <text>
        <r>
          <rPr>
            <sz val="8"/>
            <color indexed="81"/>
            <rFont val="Tahoma"/>
            <family val="2"/>
          </rPr>
          <t xml:space="preserve">The “Prospect Name” should be identical for corresponding prognosis and results. There must only exist one result for a given prospect/target/segment/model. 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>Indicate prognosis priority, when there is more than one prognosis for the prospect</t>
        </r>
      </text>
    </comment>
    <comment ref="I38" authorId="0" shapeId="0">
      <text>
        <r>
          <rPr>
            <sz val="8"/>
            <color indexed="81"/>
            <rFont val="Tahoma"/>
            <family val="2"/>
          </rPr>
          <t xml:space="preserve">The different standardised categories of trap types are shown in the work sheet "Trap type", in this file. </t>
        </r>
      </text>
    </comment>
    <comment ref="J38" authorId="0" shapeId="0">
      <text>
        <r>
          <rPr>
            <sz val="8"/>
            <color indexed="81"/>
            <rFont val="Tahoma"/>
            <family val="2"/>
          </rPr>
          <t xml:space="preserve">The different standardised categories of trap types are shown in the work sheet "Trap type", in this file. </t>
        </r>
      </text>
    </comment>
    <comment ref="I39" authorId="0" shapeId="0">
      <text>
        <r>
          <rPr>
            <sz val="8"/>
            <color indexed="81"/>
            <rFont val="Tahoma"/>
            <family val="2"/>
          </rPr>
          <t>Use "Lower" &amp; "Upper" instead of "Early" &amp; "Late".</t>
        </r>
      </text>
    </comment>
    <comment ref="J39" authorId="0" shapeId="0">
      <text>
        <r>
          <rPr>
            <sz val="8"/>
            <color indexed="81"/>
            <rFont val="Tahoma"/>
            <family val="2"/>
          </rPr>
          <t>Use "Lower" &amp; "Upper" instead of "Early" &amp; "Late".</t>
        </r>
      </text>
    </comment>
    <comment ref="I43" authorId="0" shapeId="0">
      <text>
        <r>
          <rPr>
            <sz val="8"/>
            <color indexed="81"/>
            <rFont val="Tahoma"/>
            <family val="2"/>
          </rPr>
          <t>Use "Lower" &amp; "Upper" instead of "Early" &amp; "Late".</t>
        </r>
      </text>
    </comment>
    <comment ref="J43" authorId="0" shapeId="0">
      <text>
        <r>
          <rPr>
            <sz val="8"/>
            <color indexed="81"/>
            <rFont val="Tahoma"/>
            <family val="2"/>
          </rPr>
          <t>Use "Lower" &amp; "Upper" instead of "Early" &amp; "Late".</t>
        </r>
      </text>
    </comment>
    <comment ref="I45" authorId="0" shapeId="0">
      <text>
        <r>
          <rPr>
            <sz val="8"/>
            <color indexed="81"/>
            <rFont val="Tahoma"/>
            <family val="2"/>
          </rPr>
          <t>Use "Lower" &amp; "Upper" instead of "Early" &amp; "Late".</t>
        </r>
      </text>
    </comment>
    <comment ref="J45" authorId="0" shapeId="0">
      <text>
        <r>
          <rPr>
            <sz val="8"/>
            <color indexed="81"/>
            <rFont val="Tahoma"/>
            <family val="2"/>
          </rPr>
          <t>Use "Lower" &amp; "Upper" instead of "Early" &amp; "Late".</t>
        </r>
      </text>
    </comment>
    <comment ref="I47" authorId="0" shapeId="0">
      <text>
        <r>
          <rPr>
            <sz val="8"/>
            <color indexed="81"/>
            <rFont val="Tahoma"/>
            <family val="2"/>
          </rPr>
          <t>Use "Lower" &amp; "Upper" instead of "Early" &amp; "Late".</t>
        </r>
      </text>
    </comment>
    <comment ref="J47" authorId="0" shapeId="0">
      <text>
        <r>
          <rPr>
            <sz val="8"/>
            <color indexed="81"/>
            <rFont val="Tahoma"/>
            <family val="2"/>
          </rPr>
          <t>Use "Lower" &amp; "Upper" instead of "Early" &amp; "Late".</t>
        </r>
      </text>
    </comment>
    <comment ref="I57" authorId="1" shapeId="0">
      <text>
        <r>
          <rPr>
            <sz val="8"/>
            <color indexed="81"/>
            <rFont val="Tahoma"/>
            <family val="2"/>
          </rPr>
          <t xml:space="preserve">A value between 0 and 1
</t>
        </r>
      </text>
    </comment>
    <comment ref="J57" authorId="1" shapeId="0">
      <text>
        <r>
          <rPr>
            <sz val="8"/>
            <color indexed="81"/>
            <rFont val="Tahoma"/>
            <family val="2"/>
          </rPr>
          <t>A value between 0 and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9" authorId="1" shapeId="0">
      <text>
        <r>
          <rPr>
            <sz val="8"/>
            <color indexed="81"/>
            <rFont val="Tahoma"/>
            <family val="2"/>
          </rPr>
          <t>A value between 0 and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1" shapeId="0">
      <text>
        <r>
          <rPr>
            <sz val="8"/>
            <color indexed="81"/>
            <rFont val="Tahoma"/>
            <family val="2"/>
          </rPr>
          <t>A value between 0 and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8" authorId="1" shapeId="0">
      <text>
        <r>
          <rPr>
            <sz val="8"/>
            <color indexed="81"/>
            <rFont val="Tahoma"/>
            <family val="2"/>
          </rPr>
          <t xml:space="preserve">A value between 0 and 1
</t>
        </r>
      </text>
    </comment>
    <comment ref="J88" authorId="1" shapeId="0">
      <text>
        <r>
          <rPr>
            <sz val="8"/>
            <color indexed="81"/>
            <rFont val="Tahoma"/>
            <family val="2"/>
          </rPr>
          <t>A value between 0 and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1" shapeId="0">
      <text>
        <r>
          <rPr>
            <sz val="8"/>
            <color indexed="81"/>
            <rFont val="Tahoma"/>
            <family val="2"/>
          </rPr>
          <t>A value between 0 and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" authorId="1" shapeId="0">
      <text>
        <r>
          <rPr>
            <sz val="8"/>
            <color indexed="81"/>
            <rFont val="Tahoma"/>
            <family val="2"/>
          </rPr>
          <t>A value between 0 and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8" authorId="2" shapeId="0">
      <text>
        <r>
          <rPr>
            <sz val="9"/>
            <color indexed="81"/>
            <rFont val="Tahoma"/>
            <family val="2"/>
          </rPr>
          <t>Report the lowest figure here, although this represents a "high case"</t>
        </r>
      </text>
    </comment>
    <comment ref="J118" authorId="2" shapeId="0">
      <text>
        <r>
          <rPr>
            <sz val="9"/>
            <color indexed="81"/>
            <rFont val="Tahoma"/>
            <family val="2"/>
          </rPr>
          <t xml:space="preserve">Report the lowest figure here, although this represents a "high case"
</t>
        </r>
      </text>
    </comment>
    <comment ref="I120" authorId="2" shapeId="0">
      <text>
        <r>
          <rPr>
            <sz val="9"/>
            <color indexed="81"/>
            <rFont val="Tahoma"/>
            <family val="2"/>
          </rPr>
          <t xml:space="preserve">Report the highest figure here, although this represents a "low case"
</t>
        </r>
      </text>
    </comment>
    <comment ref="J120" authorId="2" shapeId="0">
      <text>
        <r>
          <rPr>
            <sz val="9"/>
            <color indexed="81"/>
            <rFont val="Tahoma"/>
            <family val="2"/>
          </rPr>
          <t>Report the highest figure here, although this represents a "low case"</t>
        </r>
      </text>
    </comment>
    <comment ref="J150" authorId="0" shapeId="0">
      <text>
        <r>
          <rPr>
            <sz val="8"/>
            <color indexed="81"/>
            <rFont val="Tahoma"/>
            <family val="2"/>
          </rPr>
          <t>If dry well: Comment on the likely reason(s) why it was dry or partly failed. Comments may also be given for discoveries (for instance: "Very low permeability.")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<sst xmlns="http://schemas.openxmlformats.org/spreadsheetml/2006/main" count="764" uniqueCount="320">
  <si>
    <t>Dummy Prognosis</t>
  </si>
  <si>
    <t>Dummy Result</t>
  </si>
  <si>
    <t>Section: "Well data"</t>
  </si>
  <si>
    <t>Keyword name</t>
  </si>
  <si>
    <t>Comments</t>
  </si>
  <si>
    <t>Prognosis</t>
  </si>
  <si>
    <t>Result</t>
  </si>
  <si>
    <t>Well Name</t>
  </si>
  <si>
    <t>Always fill in</t>
  </si>
  <si>
    <t>WellName:=</t>
  </si>
  <si>
    <t>NPD approved name</t>
  </si>
  <si>
    <t>x</t>
  </si>
  <si>
    <t>A</t>
  </si>
  <si>
    <t>Production Licence Number</t>
  </si>
  <si>
    <t>NPD input</t>
  </si>
  <si>
    <t>ProdLicenseID1=</t>
  </si>
  <si>
    <t>ProdLicenseID2=</t>
  </si>
  <si>
    <t>B</t>
  </si>
  <si>
    <t>Operator</t>
  </si>
  <si>
    <t>Operator=</t>
  </si>
  <si>
    <t>XX</t>
  </si>
  <si>
    <t>WellCommitment=</t>
  </si>
  <si>
    <t>License round</t>
  </si>
  <si>
    <t>LicenseRound1=</t>
  </si>
  <si>
    <t>LicenseRound2=</t>
  </si>
  <si>
    <t>Seismic database (2D/3D)</t>
  </si>
  <si>
    <t>SeismicDB=</t>
  </si>
  <si>
    <t>2D/3D</t>
  </si>
  <si>
    <t>3D</t>
  </si>
  <si>
    <t>Frontier area?</t>
  </si>
  <si>
    <t>Frontier=</t>
  </si>
  <si>
    <t>Yes/No</t>
  </si>
  <si>
    <t>NO</t>
  </si>
  <si>
    <t>Structural element/Province</t>
  </si>
  <si>
    <t>StrucElement=</t>
  </si>
  <si>
    <t>Water depth</t>
  </si>
  <si>
    <t>WaterDepth=</t>
  </si>
  <si>
    <t>meter</t>
  </si>
  <si>
    <t>351</t>
  </si>
  <si>
    <t>Stratigraphic age at TD</t>
  </si>
  <si>
    <t>TDChron=</t>
  </si>
  <si>
    <t>Paragraph: prospect</t>
  </si>
  <si>
    <t>Prospect name</t>
  </si>
  <si>
    <t>ProspectName:=</t>
  </si>
  <si>
    <t>Operators name</t>
  </si>
  <si>
    <t>Prospect ID</t>
  </si>
  <si>
    <t>ProspectID=</t>
  </si>
  <si>
    <t>NPD code</t>
  </si>
  <si>
    <t>Distance to nearest relevant well</t>
  </si>
  <si>
    <t>NearestWellDist=</t>
  </si>
  <si>
    <t>km</t>
  </si>
  <si>
    <t>2,3</t>
  </si>
  <si>
    <t>Nearest well Name</t>
  </si>
  <si>
    <t>NearestWellName=</t>
  </si>
  <si>
    <t>Prospect Priority if several in well</t>
  </si>
  <si>
    <t>ProspectPriority=</t>
  </si>
  <si>
    <t>number 1,2,…</t>
  </si>
  <si>
    <t>SubParagraph: prognosis // result</t>
  </si>
  <si>
    <t>Prognosis ID (if several)</t>
  </si>
  <si>
    <t>PrognosisID:=</t>
  </si>
  <si>
    <t>Oil Case</t>
  </si>
  <si>
    <t>Prognosis priority in prospect</t>
  </si>
  <si>
    <t>(1/2/3…)</t>
  </si>
  <si>
    <t>PrognosisPriority=</t>
  </si>
  <si>
    <t>Reference(s) to mapping &amp; evaluation</t>
  </si>
  <si>
    <t>Reference=</t>
  </si>
  <si>
    <t>Report name etc.</t>
  </si>
  <si>
    <t>EC-handout no,20 (PL130), drilling program</t>
  </si>
  <si>
    <t>Final well report 33/4-1, Discovery report 33/4-1</t>
  </si>
  <si>
    <t>Evaluation year</t>
  </si>
  <si>
    <t>EvaluationYear=</t>
  </si>
  <si>
    <t>Reference(s) to NPD evaluation</t>
  </si>
  <si>
    <t>NPDReference=</t>
  </si>
  <si>
    <t>Geologisk evaluering av utlyste blokkker</t>
  </si>
  <si>
    <t>Sluttrapport Brønn A</t>
  </si>
  <si>
    <t>NPD evaluation year</t>
  </si>
  <si>
    <t>NPDEvaluationYear=</t>
  </si>
  <si>
    <t>Date (DD.MM.YY)</t>
  </si>
  <si>
    <t>DataCompileDate=</t>
  </si>
  <si>
    <t>Data compilation</t>
  </si>
  <si>
    <t>Department, Institution</t>
  </si>
  <si>
    <t>DataCompileDept=</t>
  </si>
  <si>
    <t>Exploration dept.</t>
  </si>
  <si>
    <t>Name</t>
  </si>
  <si>
    <t>DataCompileResp=</t>
  </si>
  <si>
    <t>Ole Olsen</t>
  </si>
  <si>
    <t>DataQCDate=</t>
  </si>
  <si>
    <t>Data Quality control</t>
  </si>
  <si>
    <t>DataQCDept=</t>
  </si>
  <si>
    <t>DataQCResp=</t>
  </si>
  <si>
    <t>Kari Normann</t>
  </si>
  <si>
    <t>Variation from standard methodology</t>
  </si>
  <si>
    <t>Comments=</t>
  </si>
  <si>
    <t>No variation from standard methodology</t>
  </si>
  <si>
    <r>
      <t xml:space="preserve"> </t>
    </r>
    <r>
      <rPr>
        <i/>
        <sz val="12"/>
        <color indexed="10"/>
        <rFont val="Arial"/>
        <family val="2"/>
      </rPr>
      <t>Geo</t>
    </r>
  </si>
  <si>
    <t>Trap type</t>
  </si>
  <si>
    <t>TrapType=</t>
  </si>
  <si>
    <t>Defined numeric code</t>
  </si>
  <si>
    <t>Reservoir stratigraphic level(s)</t>
  </si>
  <si>
    <t>Chronostratigraphic</t>
  </si>
  <si>
    <t>ReservoirChron=</t>
  </si>
  <si>
    <t>Lithostratigraphic</t>
  </si>
  <si>
    <t>ReservoirLithos=</t>
  </si>
  <si>
    <t>NPD play</t>
  </si>
  <si>
    <t>NPDPlay=</t>
  </si>
  <si>
    <t>NRU,JM-1</t>
  </si>
  <si>
    <t>New play</t>
  </si>
  <si>
    <t>NewPlay=</t>
  </si>
  <si>
    <t>Inferred source rock 1</t>
  </si>
  <si>
    <t>Source1Chron=</t>
  </si>
  <si>
    <t>Source1Lithos=</t>
  </si>
  <si>
    <t>DRAUPNE FM</t>
  </si>
  <si>
    <t>Inferred source rock 2</t>
  </si>
  <si>
    <t>Source2Chron=</t>
  </si>
  <si>
    <t>Source2Lithos=</t>
  </si>
  <si>
    <t>Seal</t>
  </si>
  <si>
    <t>SealChron=</t>
  </si>
  <si>
    <t>SealLithos=</t>
  </si>
  <si>
    <t xml:space="preserve"> Probability</t>
  </si>
  <si>
    <t>Probability of discovery, technical</t>
  </si>
  <si>
    <t>Total</t>
  </si>
  <si>
    <t>ProbTecTotal=</t>
  </si>
  <si>
    <t>Charge</t>
  </si>
  <si>
    <t>ProbTecSource=</t>
  </si>
  <si>
    <t>Fraction</t>
  </si>
  <si>
    <t>Trap</t>
  </si>
  <si>
    <t>ProbTecTrap=</t>
  </si>
  <si>
    <t>Reservoir</t>
  </si>
  <si>
    <t>ProbTecReservoir=</t>
  </si>
  <si>
    <t>Comments relevant to risking (DHI, AVO analysis, etc.)</t>
  </si>
  <si>
    <t>CommentsProbability=</t>
  </si>
  <si>
    <t>No DHI indicator observed</t>
  </si>
  <si>
    <t xml:space="preserve"> Resources</t>
  </si>
  <si>
    <t>Main hydrocarbon phase</t>
  </si>
  <si>
    <t>MainPhase=</t>
  </si>
  <si>
    <t>OIL, OIL/GAS, GAS</t>
  </si>
  <si>
    <t>OIL</t>
  </si>
  <si>
    <t>OIL/GAS</t>
  </si>
  <si>
    <t>Fractiles, resource parameter ranges</t>
  </si>
  <si>
    <t xml:space="preserve">Low/Minimum </t>
  </si>
  <si>
    <t>Preferably Mean (or Most likely or Median)</t>
  </si>
  <si>
    <t>Mean/ML/Med</t>
  </si>
  <si>
    <t>Mean</t>
  </si>
  <si>
    <t>High/Maximum</t>
  </si>
  <si>
    <t>Gas in place (as main phase)</t>
  </si>
  <si>
    <t>Oil as associated phase in place</t>
  </si>
  <si>
    <t>Oil in place (as main phase )</t>
  </si>
  <si>
    <t>Gas as associated phase in place</t>
  </si>
  <si>
    <t>Gas recoverable (as main phase)</t>
  </si>
  <si>
    <t>Oil as associated phase recoverable</t>
  </si>
  <si>
    <t>Oil recoverable (as main phase )</t>
  </si>
  <si>
    <t>Gas as associated phase recoverable</t>
  </si>
  <si>
    <t>Part of prospect in Production Licence</t>
  </si>
  <si>
    <t>PartInProdLicense=</t>
  </si>
  <si>
    <r>
      <t xml:space="preserve"> </t>
    </r>
    <r>
      <rPr>
        <i/>
        <sz val="12"/>
        <color indexed="10"/>
        <rFont val="Arial"/>
        <family val="2"/>
      </rPr>
      <t>Reservoir parameters</t>
    </r>
  </si>
  <si>
    <t>Pressure, top reservoir</t>
  </si>
  <si>
    <t>PressureReservoir=</t>
  </si>
  <si>
    <t>bar</t>
  </si>
  <si>
    <t>Temperature, top reservoir</t>
  </si>
  <si>
    <t>TempReservoir=</t>
  </si>
  <si>
    <t>degrees C</t>
  </si>
  <si>
    <t>Fractiles, reservoir parameter ranges</t>
  </si>
  <si>
    <t>Depth to top of prospect</t>
  </si>
  <si>
    <t>meters, MSL</t>
  </si>
  <si>
    <t>Depth to top reservoir in well</t>
  </si>
  <si>
    <t>meters, MSL, TVD</t>
  </si>
  <si>
    <t>Gross rock volume</t>
  </si>
  <si>
    <t>Hydrocarbon column height in prospect/ segment</t>
  </si>
  <si>
    <t>meters</t>
  </si>
  <si>
    <t>Hydrocarbon column height in well</t>
  </si>
  <si>
    <t>Area of prospect/segment</t>
  </si>
  <si>
    <r>
      <t>Km</t>
    </r>
    <r>
      <rPr>
        <vertAlign val="superscript"/>
        <sz val="7"/>
        <rFont val="Arial"/>
        <family val="2"/>
      </rPr>
      <t>2</t>
    </r>
  </si>
  <si>
    <t>Reservoir thickness</t>
  </si>
  <si>
    <t>meters vertical at well position</t>
  </si>
  <si>
    <t xml:space="preserve">Net/gross     </t>
  </si>
  <si>
    <t xml:space="preserve">Porosity     </t>
  </si>
  <si>
    <t>Water saturation</t>
  </si>
  <si>
    <t>Bg</t>
  </si>
  <si>
    <t>decimal number</t>
  </si>
  <si>
    <t>1/Bo</t>
  </si>
  <si>
    <t>GOR, free Gas</t>
  </si>
  <si>
    <t>Sm3/Sm3</t>
  </si>
  <si>
    <t>GOR, Oil</t>
  </si>
  <si>
    <r>
      <t xml:space="preserve"> </t>
    </r>
    <r>
      <rPr>
        <i/>
        <sz val="12"/>
        <color indexed="10"/>
        <rFont val="Arial"/>
        <family val="2"/>
      </rPr>
      <t>Evaluation - discovery</t>
    </r>
  </si>
  <si>
    <t>Discovery?</t>
  </si>
  <si>
    <t>Discovery=</t>
  </si>
  <si>
    <t>YES</t>
  </si>
  <si>
    <t>Surprise discovery ?</t>
  </si>
  <si>
    <t>SurpriseDiscovery=</t>
  </si>
  <si>
    <r>
      <t xml:space="preserve"> </t>
    </r>
    <r>
      <rPr>
        <i/>
        <sz val="12"/>
        <color indexed="10"/>
        <rFont val="Arial"/>
        <family val="2"/>
      </rPr>
      <t>Evaluation - dry well</t>
    </r>
  </si>
  <si>
    <t>If Dry, Oil shows?</t>
  </si>
  <si>
    <t>ShowsOil=</t>
  </si>
  <si>
    <t>If Dry, Gas shows?</t>
  </si>
  <si>
    <t>ShowsGas=</t>
  </si>
  <si>
    <t>CHARGE</t>
  </si>
  <si>
    <t>Charge=</t>
  </si>
  <si>
    <t>OK</t>
  </si>
  <si>
    <t>Presence of source</t>
  </si>
  <si>
    <t>ChargePresence=</t>
  </si>
  <si>
    <t>OK / Fail / Not relevant</t>
  </si>
  <si>
    <t>Maturity of source</t>
  </si>
  <si>
    <t>ChargeMaturity=</t>
  </si>
  <si>
    <t>Migration of HC</t>
  </si>
  <si>
    <t>ChargeMigration=</t>
  </si>
  <si>
    <t>TRAP</t>
  </si>
  <si>
    <t>Trap=</t>
  </si>
  <si>
    <t>Presence of closure</t>
  </si>
  <si>
    <t>TrapClosure=</t>
  </si>
  <si>
    <t>Presence of top seal</t>
  </si>
  <si>
    <t>TrapTopSeal=</t>
  </si>
  <si>
    <t>Presence of lateral seal</t>
  </si>
  <si>
    <t>TrapLateralSeal=</t>
  </si>
  <si>
    <t>RESERVOIR</t>
  </si>
  <si>
    <t>Reservoir=</t>
  </si>
  <si>
    <t>Presence of reservoir</t>
  </si>
  <si>
    <t>ReservoirPresence=</t>
  </si>
  <si>
    <t>Quality of reservoir</t>
  </si>
  <si>
    <t>ReservoirQuality=</t>
  </si>
  <si>
    <t>COMMENT</t>
  </si>
  <si>
    <t>Dry well comments</t>
  </si>
  <si>
    <t>DryWellComments=</t>
  </si>
  <si>
    <t>:::END:::</t>
  </si>
  <si>
    <t>OilAssocLow=</t>
  </si>
  <si>
    <t>OilMainLow=</t>
  </si>
  <si>
    <t>GasAssocLow=</t>
  </si>
  <si>
    <t>RecoverGasMainLow=</t>
  </si>
  <si>
    <t>RecoverOilAssocLow=</t>
  </si>
  <si>
    <t>RecoverOilMainLow=</t>
  </si>
  <si>
    <t>FractileReservoirLow=</t>
  </si>
  <si>
    <t>TopProspectDepthLow=</t>
  </si>
  <si>
    <t>TopReservoirDepthLow=</t>
  </si>
  <si>
    <t>RockVolLow=</t>
  </si>
  <si>
    <t>HCColProspLow=</t>
  </si>
  <si>
    <t>HCColWellLow=</t>
  </si>
  <si>
    <t>AreaLow=</t>
  </si>
  <si>
    <t>ThicknessLow=</t>
  </si>
  <si>
    <t>NetGrossLow=</t>
  </si>
  <si>
    <t>PorosityLow=</t>
  </si>
  <si>
    <t>WaterSatLow=</t>
  </si>
  <si>
    <t>BgLow=</t>
  </si>
  <si>
    <t>BoInvLow=</t>
  </si>
  <si>
    <t>GORGasLow=</t>
  </si>
  <si>
    <t>GOROilLow=</t>
  </si>
  <si>
    <t>FractileResourceLow=</t>
  </si>
  <si>
    <t>GasMainLow=</t>
  </si>
  <si>
    <t>RecoverGasAssocLow=</t>
  </si>
  <si>
    <t>FractileReservoirCentral=</t>
  </si>
  <si>
    <t>TopProspectDepthCentral=</t>
  </si>
  <si>
    <t>TopReservoirDepthCentral=</t>
  </si>
  <si>
    <t>RockVolCentral=</t>
  </si>
  <si>
    <t>HCColProspCentral=</t>
  </si>
  <si>
    <t>HCColWellCentral=</t>
  </si>
  <si>
    <t>AreaCentral=</t>
  </si>
  <si>
    <t>ThicknessCentral=</t>
  </si>
  <si>
    <t>NetGrossCentral=</t>
  </si>
  <si>
    <t>PorosityCentral=</t>
  </si>
  <si>
    <t>WaterSatCentral=</t>
  </si>
  <si>
    <t>BgCentral=</t>
  </si>
  <si>
    <t>BoInvCentral=</t>
  </si>
  <si>
    <t>GORGasCentral=</t>
  </si>
  <si>
    <t>GOROilCentral=</t>
  </si>
  <si>
    <t>FractileResourceCentral=</t>
  </si>
  <si>
    <t>GasMainCentral=</t>
  </si>
  <si>
    <t>OilAssocCentral=</t>
  </si>
  <si>
    <t>OilMainCentral=</t>
  </si>
  <si>
    <t>GasAssocCentral=</t>
  </si>
  <si>
    <t>RecoverGasMainCentral=</t>
  </si>
  <si>
    <t>RecoverOilAssocCentral=</t>
  </si>
  <si>
    <t>RecoverOilMainCentral=</t>
  </si>
  <si>
    <t>RecoverGasAssocCentral=</t>
  </si>
  <si>
    <t>RecoverGasAssocHigh=</t>
  </si>
  <si>
    <t>FractileReservoirHigh=</t>
  </si>
  <si>
    <t>TopProspectDepthHigh=</t>
  </si>
  <si>
    <t>TopReservoirDepthHigh=</t>
  </si>
  <si>
    <t>RockVolHigh=</t>
  </si>
  <si>
    <t>HCColProspHigh=</t>
  </si>
  <si>
    <t>HCColWellHigh=</t>
  </si>
  <si>
    <t>AreaHigh=</t>
  </si>
  <si>
    <t>ThicknessHigh=</t>
  </si>
  <si>
    <t>NetGrossHigh=</t>
  </si>
  <si>
    <t>PorosityHigh=</t>
  </si>
  <si>
    <t>WaterSatHigh=</t>
  </si>
  <si>
    <t>BgHigh=</t>
  </si>
  <si>
    <t>BoInvHigh=</t>
  </si>
  <si>
    <t>GORGasHigh=</t>
  </si>
  <si>
    <t>GOROilHigh=</t>
  </si>
  <si>
    <t>FractileResourceHigh=</t>
  </si>
  <si>
    <t>GasMainHigh=</t>
  </si>
  <si>
    <t>OilAssocHigh=</t>
  </si>
  <si>
    <t>OilMainHigh=</t>
  </si>
  <si>
    <t>GasAssocHigh=</t>
  </si>
  <si>
    <t>RecoverGasMainHigh=</t>
  </si>
  <si>
    <t>RecoverOilAssocHigh=</t>
  </si>
  <si>
    <t>RecoverOilMainHigh=</t>
  </si>
  <si>
    <t>Low/Minimum</t>
  </si>
  <si>
    <t>Central/Most likely</t>
  </si>
  <si>
    <t>LOWER JURASSIC</t>
  </si>
  <si>
    <t>UPPER JURASSIC</t>
  </si>
  <si>
    <t>Well type: required/committed as a part of the licence award?</t>
  </si>
  <si>
    <t>LOWER CRETACEOUS</t>
  </si>
  <si>
    <t>Upper Triassic</t>
  </si>
  <si>
    <t>2.2 Subcrop traps</t>
  </si>
  <si>
    <t>Example</t>
  </si>
  <si>
    <t xml:space="preserve"> </t>
  </si>
  <si>
    <t>Well classification</t>
  </si>
  <si>
    <t>Wildcat / appraisal</t>
  </si>
  <si>
    <t>Wildcat</t>
  </si>
  <si>
    <t>6203/4-5</t>
  </si>
  <si>
    <t>34/2-1</t>
  </si>
  <si>
    <t>If there is more than one prognosis per prospect, please duplicate the prognosis column (column " i " )</t>
  </si>
  <si>
    <t>MARULKBASSENGET</t>
  </si>
  <si>
    <r>
      <t xml:space="preserve">Only </t>
    </r>
    <r>
      <rPr>
        <b/>
        <u/>
        <sz val="10"/>
        <color indexed="10"/>
        <rFont val="Arial"/>
        <family val="2"/>
      </rPr>
      <t>white</t>
    </r>
    <r>
      <rPr>
        <b/>
        <sz val="10"/>
        <color indexed="10"/>
        <rFont val="Arial"/>
        <family val="2"/>
      </rPr>
      <t xml:space="preserve"> cells </t>
    </r>
    <r>
      <rPr>
        <b/>
        <u/>
        <sz val="10"/>
        <color indexed="10"/>
        <rFont val="Arial"/>
        <family val="2"/>
      </rPr>
      <t>in column I and J</t>
    </r>
    <r>
      <rPr>
        <b/>
        <sz val="10"/>
        <color indexed="10"/>
        <rFont val="Arial"/>
        <family val="2"/>
      </rPr>
      <t xml:space="preserve"> should be filled in by the operator. 
</t>
    </r>
    <r>
      <rPr>
        <sz val="9"/>
        <rFont val="Arial"/>
        <family val="2"/>
      </rPr>
      <t xml:space="preserve">Notice: There should be </t>
    </r>
    <r>
      <rPr>
        <b/>
        <u/>
        <sz val="9"/>
        <rFont val="Arial"/>
        <family val="2"/>
      </rPr>
      <t>one or more prognosis</t>
    </r>
    <r>
      <rPr>
        <sz val="9"/>
        <rFont val="Arial"/>
        <family val="2"/>
      </rPr>
      <t xml:space="preserve"> per prospect (target) &amp; </t>
    </r>
    <r>
      <rPr>
        <b/>
        <u/>
        <sz val="9"/>
        <rFont val="Arial"/>
        <family val="2"/>
      </rPr>
      <t>one result</t>
    </r>
    <r>
      <rPr>
        <sz val="9"/>
        <rFont val="Arial"/>
        <family val="2"/>
      </rPr>
      <t xml:space="preserve"> per prospect (target). Each well may have one or more prospects (targets). (If for instance a prognosed Middle Jurassic (JM) target turns out to be an Upper Jurassic (JU) discovery, the result should reflect the JM target, and separate "Prognosis/Result" columns should be created for the JU "surprise discovery".) 
The completed form to be submitted to: </t>
    </r>
    <r>
      <rPr>
        <b/>
        <sz val="9"/>
        <rFont val="Arial"/>
        <family val="2"/>
      </rPr>
      <t>postboks@npd.no</t>
    </r>
    <r>
      <rPr>
        <sz val="9"/>
        <rFont val="Arial"/>
        <family val="2"/>
      </rPr>
      <t xml:space="preserve">  within 6 months after the well completion date.</t>
    </r>
  </si>
  <si>
    <t>DUNLIN GP</t>
  </si>
  <si>
    <t>CROMER KNOLL GP</t>
  </si>
  <si>
    <r>
      <t>10</t>
    </r>
    <r>
      <rPr>
        <vertAlign val="superscript"/>
        <sz val="8"/>
        <rFont val="Arial"/>
        <family val="2"/>
      </rPr>
      <t>9</t>
    </r>
    <r>
      <rPr>
        <sz val="8"/>
        <rFont val="Arial"/>
        <family val="2"/>
      </rPr>
      <t>Sm3</t>
    </r>
  </si>
  <si>
    <r>
      <t>10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Sm3</t>
    </r>
  </si>
  <si>
    <r>
      <t>10</t>
    </r>
    <r>
      <rPr>
        <vertAlign val="superscript"/>
        <sz val="8"/>
        <rFont val="Arial"/>
        <family val="2"/>
      </rPr>
      <t>9</t>
    </r>
    <r>
      <rPr>
        <sz val="8"/>
        <rFont val="Arial"/>
        <family val="2"/>
      </rPr>
      <t>Sm</t>
    </r>
    <r>
      <rPr>
        <vertAlign val="superscript"/>
        <sz val="8"/>
        <rFont val="Arial"/>
        <family val="2"/>
      </rPr>
      <t>3</t>
    </r>
  </si>
  <si>
    <t>Notice: Norwegian version of the name</t>
  </si>
  <si>
    <r>
      <t>10</t>
    </r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</si>
  <si>
    <t>COOK 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</si>
</sst>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1" formatCode="_ * #,##0.00_ ;_ * \-#,##0.00_ ;_ * &quot;-&quot;??_ ;_ @_ "/>
    <numFmt numFmtId="180" formatCode="_ * 0.0_ ;_ * \-0.0_ ;_ * &quot;&quot;??_ ;_ @_ "/>
    <numFmt numFmtId="181" formatCode="000"/>
    <numFmt numFmtId="182" formatCode="d\-mmm\-yy"/>
    <numFmt numFmtId="183" formatCode="dd\-mmm\-yy"/>
    <numFmt numFmtId="185" formatCode="0.0000"/>
    <numFmt numFmtId="186" formatCode="0.000"/>
  </numFmts>
  <fonts count="28" x14ac:knownFonts="1">
    <font>
      <sz val="10"/>
      <name val="Arial"/>
    </font>
    <font>
      <sz val="10"/>
      <name val="Arial"/>
    </font>
    <font>
      <sz val="14"/>
      <color indexed="10"/>
      <name val="Arial"/>
      <family val="2"/>
    </font>
    <font>
      <sz val="7"/>
      <color indexed="10"/>
      <name val="Arial"/>
      <family val="2"/>
    </font>
    <font>
      <b/>
      <sz val="10"/>
      <color indexed="10"/>
      <name val="Arial"/>
      <family val="2"/>
    </font>
    <font>
      <b/>
      <sz val="7"/>
      <color indexed="10"/>
      <name val="Arial"/>
      <family val="2"/>
    </font>
    <font>
      <b/>
      <sz val="8"/>
      <color indexed="55"/>
      <name val="Arial"/>
      <family val="2"/>
    </font>
    <font>
      <b/>
      <sz val="9"/>
      <color indexed="55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sz val="10"/>
      <color indexed="23"/>
      <name val="Arial"/>
      <family val="2"/>
    </font>
    <font>
      <sz val="8"/>
      <color indexed="10"/>
      <name val="Arial"/>
      <family val="2"/>
    </font>
    <font>
      <i/>
      <sz val="12"/>
      <color indexed="10"/>
      <name val="Arial"/>
      <family val="2"/>
    </font>
    <font>
      <vertAlign val="superscript"/>
      <sz val="7"/>
      <name val="Arial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9"/>
      <name val="Arial"/>
      <family val="2"/>
    </font>
    <font>
      <b/>
      <u/>
      <sz val="10"/>
      <color indexed="10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2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">
    <xf numFmtId="0" fontId="0" fillId="0" borderId="0"/>
    <xf numFmtId="0" fontId="13" fillId="0" borderId="1">
      <alignment horizontal="center" wrapText="1"/>
      <protection locked="0"/>
    </xf>
    <xf numFmtId="171" fontId="1" fillId="0" borderId="0" applyFont="0" applyFill="0" applyBorder="0" applyAlignment="0" applyProtection="0"/>
    <xf numFmtId="0" fontId="9" fillId="0" borderId="2">
      <alignment wrapText="1"/>
    </xf>
    <xf numFmtId="0" fontId="16" fillId="2" borderId="3">
      <alignment horizontal="center" wrapText="1"/>
    </xf>
    <xf numFmtId="0" fontId="13" fillId="3" borderId="0">
      <alignment horizontal="center" wrapText="1"/>
    </xf>
    <xf numFmtId="0" fontId="9" fillId="0" borderId="2" applyNumberFormat="0">
      <alignment wrapText="1"/>
    </xf>
  </cellStyleXfs>
  <cellXfs count="319">
    <xf numFmtId="0" fontId="0" fillId="0" borderId="0" xfId="0"/>
    <xf numFmtId="0" fontId="2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49" fontId="8" fillId="5" borderId="9" xfId="6" applyNumberFormat="1" applyFont="1" applyFill="1" applyBorder="1" applyAlignment="1">
      <alignment horizontal="left" wrapText="1"/>
    </xf>
    <xf numFmtId="49" fontId="8" fillId="5" borderId="10" xfId="6" applyNumberFormat="1" applyFont="1" applyFill="1" applyBorder="1" applyAlignment="1">
      <alignment horizontal="left" wrapText="1"/>
    </xf>
    <xf numFmtId="0" fontId="8" fillId="0" borderId="10" xfId="0" applyFont="1" applyBorder="1"/>
    <xf numFmtId="49" fontId="10" fillId="5" borderId="10" xfId="6" applyNumberFormat="1" applyFont="1" applyFill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180" fontId="8" fillId="5" borderId="11" xfId="6" applyNumberFormat="1" applyFont="1" applyFill="1" applyBorder="1" applyAlignment="1">
      <alignment horizontal="left" wrapText="1"/>
    </xf>
    <xf numFmtId="180" fontId="10" fillId="5" borderId="12" xfId="6" applyNumberFormat="1" applyFont="1" applyFill="1" applyBorder="1" applyAlignment="1">
      <alignment horizontal="left" wrapText="1"/>
    </xf>
    <xf numFmtId="0" fontId="8" fillId="0" borderId="12" xfId="0" applyFont="1" applyBorder="1"/>
    <xf numFmtId="180" fontId="10" fillId="5" borderId="12" xfId="6" applyNumberFormat="1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11" fillId="0" borderId="12" xfId="0" applyFont="1" applyBorder="1"/>
    <xf numFmtId="181" fontId="14" fillId="3" borderId="13" xfId="5" applyNumberFormat="1" applyFont="1" applyBorder="1" applyAlignment="1">
      <alignment horizontal="center" wrapText="1"/>
    </xf>
    <xf numFmtId="0" fontId="15" fillId="2" borderId="14" xfId="4" applyFont="1" applyBorder="1" applyAlignment="1">
      <alignment horizontal="center" wrapText="1"/>
    </xf>
    <xf numFmtId="180" fontId="8" fillId="5" borderId="15" xfId="6" applyNumberFormat="1" applyFont="1" applyFill="1" applyBorder="1" applyAlignment="1">
      <alignment horizontal="left" wrapText="1"/>
    </xf>
    <xf numFmtId="0" fontId="14" fillId="3" borderId="13" xfId="5" applyFont="1" applyBorder="1" applyAlignment="1">
      <alignment horizontal="center" wrapText="1"/>
    </xf>
    <xf numFmtId="180" fontId="8" fillId="5" borderId="16" xfId="6" applyNumberFormat="1" applyFont="1" applyFill="1" applyBorder="1" applyAlignment="1">
      <alignment horizontal="left" wrapText="1"/>
    </xf>
    <xf numFmtId="0" fontId="14" fillId="0" borderId="13" xfId="1" applyFont="1" applyBorder="1" applyAlignment="1">
      <alignment horizontal="center" wrapText="1"/>
      <protection locked="0"/>
    </xf>
    <xf numFmtId="180" fontId="10" fillId="5" borderId="16" xfId="6" applyNumberFormat="1" applyFont="1" applyFill="1" applyBorder="1" applyAlignment="1">
      <alignment horizontal="left" wrapText="1"/>
    </xf>
    <xf numFmtId="0" fontId="8" fillId="5" borderId="16" xfId="3" applyFont="1" applyFill="1" applyBorder="1" applyAlignment="1">
      <alignment horizontal="left" wrapText="1"/>
    </xf>
    <xf numFmtId="0" fontId="10" fillId="5" borderId="12" xfId="3" applyFont="1" applyFill="1" applyBorder="1" applyAlignment="1">
      <alignment horizontal="center" wrapText="1"/>
    </xf>
    <xf numFmtId="15" fontId="15" fillId="2" borderId="17" xfId="4" applyNumberFormat="1" applyFont="1" applyBorder="1" applyAlignment="1">
      <alignment horizontal="center" wrapText="1"/>
    </xf>
    <xf numFmtId="182" fontId="8" fillId="5" borderId="16" xfId="6" applyNumberFormat="1" applyFont="1" applyFill="1" applyBorder="1" applyAlignment="1">
      <alignment horizontal="left" wrapText="1"/>
    </xf>
    <xf numFmtId="182" fontId="10" fillId="5" borderId="12" xfId="6" applyNumberFormat="1" applyFont="1" applyFill="1" applyBorder="1" applyAlignment="1">
      <alignment horizontal="left" wrapText="1"/>
    </xf>
    <xf numFmtId="182" fontId="10" fillId="5" borderId="12" xfId="6" applyNumberFormat="1" applyFont="1" applyFill="1" applyBorder="1" applyAlignment="1">
      <alignment horizontal="center" wrapText="1"/>
    </xf>
    <xf numFmtId="15" fontId="14" fillId="0" borderId="18" xfId="4" quotePrefix="1" applyNumberFormat="1" applyFont="1" applyFill="1" applyBorder="1" applyAlignment="1">
      <alignment horizontal="center" wrapText="1"/>
    </xf>
    <xf numFmtId="180" fontId="8" fillId="5" borderId="19" xfId="6" applyNumberFormat="1" applyFont="1" applyFill="1" applyBorder="1" applyAlignment="1">
      <alignment horizontal="left" wrapText="1"/>
    </xf>
    <xf numFmtId="180" fontId="10" fillId="5" borderId="20" xfId="6" applyNumberFormat="1" applyFont="1" applyFill="1" applyBorder="1" applyAlignment="1">
      <alignment horizontal="left" wrapText="1"/>
    </xf>
    <xf numFmtId="0" fontId="8" fillId="0" borderId="20" xfId="0" applyFont="1" applyBorder="1"/>
    <xf numFmtId="180" fontId="10" fillId="5" borderId="20" xfId="6" applyNumberFormat="1" applyFont="1" applyFill="1" applyBorder="1" applyAlignment="1">
      <alignment horizontal="center" wrapText="1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4" fillId="0" borderId="22" xfId="1" applyFont="1" applyBorder="1" applyAlignment="1">
      <alignment horizontal="center" wrapText="1"/>
      <protection locked="0"/>
    </xf>
    <xf numFmtId="0" fontId="14" fillId="0" borderId="23" xfId="1" applyFont="1" applyBorder="1" applyAlignment="1">
      <alignment horizontal="center" wrapText="1"/>
      <protection locked="0"/>
    </xf>
    <xf numFmtId="0" fontId="2" fillId="4" borderId="24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0" fontId="17" fillId="4" borderId="25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center" wrapText="1"/>
    </xf>
    <xf numFmtId="0" fontId="11" fillId="4" borderId="25" xfId="0" applyFont="1" applyFill="1" applyBorder="1"/>
    <xf numFmtId="0" fontId="7" fillId="4" borderId="25" xfId="0" applyFont="1" applyFill="1" applyBorder="1" applyAlignment="1">
      <alignment horizontal="center" wrapText="1"/>
    </xf>
    <xf numFmtId="0" fontId="7" fillId="4" borderId="26" xfId="0" applyFont="1" applyFill="1" applyBorder="1" applyAlignment="1">
      <alignment horizontal="center" wrapText="1"/>
    </xf>
    <xf numFmtId="0" fontId="8" fillId="5" borderId="27" xfId="6" applyFont="1" applyFill="1" applyBorder="1" applyAlignment="1">
      <alignment horizontal="left" wrapText="1"/>
    </xf>
    <xf numFmtId="0" fontId="8" fillId="5" borderId="10" xfId="6" applyFont="1" applyFill="1" applyBorder="1" applyAlignment="1">
      <alignment horizontal="left" wrapText="1"/>
    </xf>
    <xf numFmtId="183" fontId="10" fillId="5" borderId="10" xfId="6" applyNumberFormat="1" applyFont="1" applyFill="1" applyBorder="1" applyAlignment="1">
      <alignment horizontal="left" wrapText="1"/>
    </xf>
    <xf numFmtId="0" fontId="14" fillId="0" borderId="28" xfId="1" applyFont="1" applyBorder="1" applyAlignment="1">
      <alignment horizontal="center" wrapText="1"/>
      <protection locked="0"/>
    </xf>
    <xf numFmtId="0" fontId="14" fillId="0" borderId="14" xfId="1" applyFont="1" applyBorder="1" applyAlignment="1">
      <alignment horizontal="center" wrapText="1"/>
      <protection locked="0"/>
    </xf>
    <xf numFmtId="0" fontId="8" fillId="5" borderId="19" xfId="6" applyFont="1" applyFill="1" applyBorder="1" applyAlignment="1">
      <alignment horizontal="left" wrapText="1"/>
    </xf>
    <xf numFmtId="0" fontId="8" fillId="5" borderId="20" xfId="6" applyFont="1" applyFill="1" applyBorder="1" applyAlignment="1">
      <alignment horizontal="left" wrapText="1"/>
    </xf>
    <xf numFmtId="183" fontId="10" fillId="5" borderId="20" xfId="6" applyNumberFormat="1" applyFont="1" applyFill="1" applyBorder="1" applyAlignment="1">
      <alignment horizontal="left" wrapText="1"/>
    </xf>
    <xf numFmtId="0" fontId="11" fillId="0" borderId="20" xfId="0" applyFont="1" applyBorder="1"/>
    <xf numFmtId="0" fontId="14" fillId="3" borderId="22" xfId="5" applyFont="1" applyBorder="1" applyAlignment="1">
      <alignment horizontal="center" wrapText="1"/>
    </xf>
    <xf numFmtId="0" fontId="15" fillId="2" borderId="29" xfId="4" applyFont="1" applyBorder="1" applyAlignment="1">
      <alignment horizontal="center" wrapText="1"/>
    </xf>
    <xf numFmtId="0" fontId="8" fillId="5" borderId="15" xfId="3" applyFont="1" applyFill="1" applyBorder="1" applyAlignment="1">
      <alignment horizontal="left" wrapText="1"/>
    </xf>
    <xf numFmtId="0" fontId="10" fillId="5" borderId="30" xfId="3" applyFont="1" applyFill="1" applyBorder="1" applyAlignment="1">
      <alignment horizontal="left" wrapText="1"/>
    </xf>
    <xf numFmtId="0" fontId="8" fillId="0" borderId="31" xfId="0" applyFont="1" applyBorder="1"/>
    <xf numFmtId="0" fontId="10" fillId="5" borderId="30" xfId="3" applyFont="1" applyFill="1" applyBorder="1" applyAlignment="1">
      <alignment horizontal="center" wrapText="1"/>
    </xf>
    <xf numFmtId="0" fontId="11" fillId="0" borderId="30" xfId="0" applyFont="1" applyBorder="1" applyAlignment="1">
      <alignment horizontal="center"/>
    </xf>
    <xf numFmtId="0" fontId="14" fillId="0" borderId="32" xfId="1" quotePrefix="1" applyFont="1" applyBorder="1" applyAlignment="1">
      <alignment horizontal="center" wrapText="1"/>
      <protection locked="0"/>
    </xf>
    <xf numFmtId="0" fontId="8" fillId="5" borderId="19" xfId="3" applyFont="1" applyFill="1" applyBorder="1" applyAlignment="1">
      <alignment horizontal="left" wrapText="1"/>
    </xf>
    <xf numFmtId="0" fontId="10" fillId="5" borderId="20" xfId="3" applyFont="1" applyFill="1" applyBorder="1" applyAlignment="1">
      <alignment horizontal="left" wrapText="1"/>
    </xf>
    <xf numFmtId="0" fontId="8" fillId="0" borderId="33" xfId="0" applyFont="1" applyBorder="1"/>
    <xf numFmtId="0" fontId="10" fillId="5" borderId="20" xfId="3" applyFont="1" applyFill="1" applyBorder="1" applyAlignment="1">
      <alignment horizontal="center" wrapText="1"/>
    </xf>
    <xf numFmtId="180" fontId="8" fillId="5" borderId="34" xfId="6" applyNumberFormat="1" applyFont="1" applyFill="1" applyBorder="1" applyAlignment="1">
      <alignment horizontal="left" wrapText="1"/>
    </xf>
    <xf numFmtId="180" fontId="10" fillId="5" borderId="35" xfId="6" applyNumberFormat="1" applyFont="1" applyFill="1" applyBorder="1" applyAlignment="1">
      <alignment horizontal="left" wrapText="1"/>
    </xf>
    <xf numFmtId="0" fontId="8" fillId="0" borderId="35" xfId="0" applyFont="1" applyBorder="1"/>
    <xf numFmtId="0" fontId="11" fillId="0" borderId="35" xfId="0" applyFont="1" applyBorder="1" applyAlignment="1">
      <alignment horizontal="center"/>
    </xf>
    <xf numFmtId="0" fontId="11" fillId="0" borderId="35" xfId="0" applyFont="1" applyBorder="1"/>
    <xf numFmtId="0" fontId="14" fillId="0" borderId="36" xfId="1" applyFont="1" applyBorder="1" applyAlignment="1">
      <alignment horizontal="center" wrapText="1"/>
      <protection locked="0"/>
    </xf>
    <xf numFmtId="0" fontId="4" fillId="4" borderId="25" xfId="0" applyFont="1" applyFill="1" applyBorder="1"/>
    <xf numFmtId="0" fontId="4" fillId="4" borderId="25" xfId="0" applyFont="1" applyFill="1" applyBorder="1" applyAlignment="1">
      <alignment horizontal="center"/>
    </xf>
    <xf numFmtId="0" fontId="8" fillId="5" borderId="37" xfId="6" applyFont="1" applyFill="1" applyBorder="1" applyAlignment="1">
      <alignment horizontal="left" wrapText="1"/>
    </xf>
    <xf numFmtId="0" fontId="8" fillId="5" borderId="38" xfId="6" applyFont="1" applyFill="1" applyBorder="1" applyAlignment="1">
      <alignment horizontal="left" wrapText="1"/>
    </xf>
    <xf numFmtId="183" fontId="10" fillId="5" borderId="38" xfId="6" applyNumberFormat="1" applyFont="1" applyFill="1" applyBorder="1" applyAlignment="1">
      <alignment horizontal="center" wrapText="1"/>
    </xf>
    <xf numFmtId="0" fontId="11" fillId="0" borderId="38" xfId="0" applyFont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14" fillId="0" borderId="39" xfId="0" applyFont="1" applyFill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8" fillId="5" borderId="27" xfId="3" applyFont="1" applyFill="1" applyBorder="1" applyAlignment="1">
      <alignment horizontal="left" wrapText="1"/>
    </xf>
    <xf numFmtId="0" fontId="10" fillId="5" borderId="10" xfId="3" applyFont="1" applyFill="1" applyBorder="1" applyAlignment="1">
      <alignment horizontal="left" wrapText="1"/>
    </xf>
    <xf numFmtId="0" fontId="10" fillId="5" borderId="10" xfId="3" applyFont="1" applyFill="1" applyBorder="1" applyAlignment="1">
      <alignment horizontal="center" wrapText="1"/>
    </xf>
    <xf numFmtId="0" fontId="10" fillId="0" borderId="10" xfId="1" applyFont="1" applyBorder="1" applyAlignment="1">
      <alignment horizontal="center" wrapText="1"/>
      <protection locked="0"/>
    </xf>
    <xf numFmtId="0" fontId="10" fillId="0" borderId="40" xfId="1" applyFont="1" applyBorder="1" applyAlignment="1">
      <alignment horizontal="center" wrapText="1"/>
      <protection locked="0"/>
    </xf>
    <xf numFmtId="0" fontId="8" fillId="5" borderId="41" xfId="3" applyFont="1" applyFill="1" applyBorder="1" applyAlignment="1">
      <alignment horizontal="left" wrapText="1"/>
    </xf>
    <xf numFmtId="0" fontId="10" fillId="5" borderId="42" xfId="3" applyFont="1" applyFill="1" applyBorder="1" applyAlignment="1">
      <alignment horizontal="left" wrapText="1"/>
    </xf>
    <xf numFmtId="0" fontId="10" fillId="5" borderId="42" xfId="3" applyFont="1" applyFill="1" applyBorder="1" applyAlignment="1">
      <alignment horizontal="center" wrapText="1"/>
    </xf>
    <xf numFmtId="0" fontId="11" fillId="0" borderId="42" xfId="0" applyFont="1" applyBorder="1" applyAlignment="1">
      <alignment horizontal="center"/>
    </xf>
    <xf numFmtId="0" fontId="14" fillId="0" borderId="42" xfId="1" applyFont="1" applyBorder="1" applyAlignment="1">
      <alignment horizontal="center" wrapText="1"/>
      <protection locked="0"/>
    </xf>
    <xf numFmtId="0" fontId="14" fillId="0" borderId="43" xfId="1" applyFont="1" applyBorder="1" applyAlignment="1">
      <alignment horizontal="center" wrapText="1"/>
      <protection locked="0"/>
    </xf>
    <xf numFmtId="0" fontId="10" fillId="3" borderId="10" xfId="5" applyFont="1" applyBorder="1" applyAlignment="1">
      <alignment horizontal="center" wrapText="1"/>
    </xf>
    <xf numFmtId="0" fontId="10" fillId="3" borderId="40" xfId="5" applyFont="1" applyBorder="1" applyAlignment="1">
      <alignment horizontal="center" wrapText="1"/>
    </xf>
    <xf numFmtId="0" fontId="10" fillId="5" borderId="44" xfId="3" applyFont="1" applyFill="1" applyBorder="1" applyAlignment="1">
      <alignment horizontal="left" wrapText="1"/>
    </xf>
    <xf numFmtId="0" fontId="8" fillId="0" borderId="45" xfId="0" applyFont="1" applyBorder="1"/>
    <xf numFmtId="0" fontId="10" fillId="5" borderId="44" xfId="3" applyFont="1" applyFill="1" applyBorder="1" applyAlignment="1">
      <alignment horizontal="center" wrapText="1"/>
    </xf>
    <xf numFmtId="0" fontId="11" fillId="0" borderId="45" xfId="0" applyFont="1" applyBorder="1" applyAlignment="1">
      <alignment horizontal="center"/>
    </xf>
    <xf numFmtId="0" fontId="14" fillId="3" borderId="45" xfId="5" applyFont="1" applyBorder="1" applyAlignment="1">
      <alignment horizontal="center" wrapText="1"/>
    </xf>
    <xf numFmtId="0" fontId="14" fillId="3" borderId="46" xfId="5" applyFont="1" applyBorder="1" applyAlignment="1">
      <alignment horizontal="center" wrapText="1"/>
    </xf>
    <xf numFmtId="0" fontId="8" fillId="5" borderId="37" xfId="3" applyFont="1" applyFill="1" applyBorder="1" applyAlignment="1">
      <alignment horizontal="left" wrapText="1"/>
    </xf>
    <xf numFmtId="0" fontId="10" fillId="5" borderId="47" xfId="3" applyFont="1" applyFill="1" applyBorder="1" applyAlignment="1">
      <alignment horizontal="left" wrapText="1"/>
    </xf>
    <xf numFmtId="0" fontId="10" fillId="5" borderId="47" xfId="3" applyFont="1" applyFill="1" applyBorder="1" applyAlignment="1">
      <alignment horizontal="center" wrapText="1"/>
    </xf>
    <xf numFmtId="14" fontId="10" fillId="0" borderId="30" xfId="1" applyNumberFormat="1" applyFont="1" applyBorder="1" applyAlignment="1">
      <alignment horizontal="center" wrapText="1"/>
      <protection locked="0"/>
    </xf>
    <xf numFmtId="14" fontId="10" fillId="0" borderId="48" xfId="1" applyNumberFormat="1" applyFont="1" applyBorder="1" applyAlignment="1">
      <alignment horizontal="center" wrapText="1"/>
      <protection locked="0"/>
    </xf>
    <xf numFmtId="0" fontId="8" fillId="5" borderId="49" xfId="3" applyFont="1" applyFill="1" applyBorder="1" applyAlignment="1">
      <alignment horizontal="left" wrapText="1"/>
    </xf>
    <xf numFmtId="0" fontId="10" fillId="5" borderId="12" xfId="3" applyFont="1" applyFill="1" applyBorder="1" applyAlignment="1">
      <alignment horizontal="left" wrapText="1"/>
    </xf>
    <xf numFmtId="0" fontId="8" fillId="0" borderId="50" xfId="0" applyFont="1" applyBorder="1"/>
    <xf numFmtId="0" fontId="10" fillId="0" borderId="12" xfId="1" applyFont="1" applyBorder="1" applyAlignment="1">
      <alignment horizontal="center" wrapText="1"/>
      <protection locked="0"/>
    </xf>
    <xf numFmtId="0" fontId="10" fillId="0" borderId="51" xfId="1" applyFont="1" applyBorder="1" applyAlignment="1">
      <alignment horizontal="center" wrapText="1"/>
      <protection locked="0"/>
    </xf>
    <xf numFmtId="0" fontId="8" fillId="5" borderId="52" xfId="3" applyFont="1" applyFill="1" applyBorder="1" applyAlignment="1">
      <alignment horizontal="left" wrapText="1"/>
    </xf>
    <xf numFmtId="0" fontId="10" fillId="5" borderId="45" xfId="3" applyFont="1" applyFill="1" applyBorder="1" applyAlignment="1">
      <alignment horizontal="left" wrapText="1"/>
    </xf>
    <xf numFmtId="0" fontId="8" fillId="0" borderId="53" xfId="0" applyFont="1" applyBorder="1"/>
    <xf numFmtId="0" fontId="10" fillId="5" borderId="45" xfId="3" applyFont="1" applyFill="1" applyBorder="1" applyAlignment="1">
      <alignment horizontal="center" wrapText="1"/>
    </xf>
    <xf numFmtId="0" fontId="10" fillId="0" borderId="45" xfId="1" applyFont="1" applyBorder="1" applyAlignment="1">
      <alignment horizontal="center" wrapText="1"/>
      <protection locked="0"/>
    </xf>
    <xf numFmtId="0" fontId="10" fillId="0" borderId="46" xfId="1" applyFont="1" applyBorder="1" applyAlignment="1">
      <alignment horizontal="center" wrapText="1"/>
      <protection locked="0"/>
    </xf>
    <xf numFmtId="14" fontId="10" fillId="0" borderId="47" xfId="1" applyNumberFormat="1" applyFont="1" applyBorder="1" applyAlignment="1">
      <alignment horizontal="center" wrapText="1"/>
      <protection locked="0"/>
    </xf>
    <xf numFmtId="14" fontId="10" fillId="0" borderId="54" xfId="1" applyNumberFormat="1" applyFont="1" applyBorder="1" applyAlignment="1">
      <alignment horizontal="center" wrapText="1"/>
      <protection locked="0"/>
    </xf>
    <xf numFmtId="0" fontId="8" fillId="0" borderId="0" xfId="0" applyFont="1" applyBorder="1"/>
    <xf numFmtId="0" fontId="10" fillId="0" borderId="42" xfId="1" applyFont="1" applyBorder="1" applyAlignment="1">
      <alignment horizontal="center" wrapText="1"/>
      <protection locked="0"/>
    </xf>
    <xf numFmtId="0" fontId="10" fillId="0" borderId="43" xfId="1" applyFont="1" applyBorder="1" applyAlignment="1">
      <alignment horizontal="center" wrapText="1"/>
      <protection locked="0"/>
    </xf>
    <xf numFmtId="180" fontId="10" fillId="5" borderId="35" xfId="6" applyNumberFormat="1" applyFont="1" applyFill="1" applyBorder="1" applyAlignment="1">
      <alignment horizontal="center" wrapText="1"/>
    </xf>
    <xf numFmtId="0" fontId="14" fillId="0" borderId="35" xfId="1" quotePrefix="1" applyFont="1" applyBorder="1" applyAlignment="1">
      <alignment horizontal="center" wrapText="1"/>
      <protection locked="0"/>
    </xf>
    <xf numFmtId="0" fontId="14" fillId="0" borderId="55" xfId="1" quotePrefix="1" applyFont="1" applyBorder="1" applyAlignment="1">
      <alignment horizontal="center" wrapText="1"/>
      <protection locked="0"/>
    </xf>
    <xf numFmtId="180" fontId="10" fillId="5" borderId="30" xfId="6" applyNumberFormat="1" applyFont="1" applyFill="1" applyBorder="1" applyAlignment="1">
      <alignment horizontal="left" wrapText="1"/>
    </xf>
    <xf numFmtId="180" fontId="10" fillId="5" borderId="30" xfId="6" applyNumberFormat="1" applyFont="1" applyFill="1" applyBorder="1" applyAlignment="1">
      <alignment horizontal="center" wrapText="1"/>
    </xf>
    <xf numFmtId="0" fontId="10" fillId="0" borderId="30" xfId="1" applyFont="1" applyBorder="1" applyAlignment="1">
      <alignment horizontal="center" wrapText="1"/>
      <protection locked="0"/>
    </xf>
    <xf numFmtId="0" fontId="10" fillId="0" borderId="48" xfId="1" quotePrefix="1" applyFont="1" applyBorder="1" applyAlignment="1">
      <alignment horizontal="center" wrapText="1"/>
      <protection locked="0"/>
    </xf>
    <xf numFmtId="180" fontId="10" fillId="5" borderId="56" xfId="6" applyNumberFormat="1" applyFont="1" applyFill="1" applyBorder="1" applyAlignment="1">
      <alignment horizontal="left" wrapText="1"/>
    </xf>
    <xf numFmtId="180" fontId="10" fillId="5" borderId="56" xfId="6" applyNumberFormat="1" applyFont="1" applyFill="1" applyBorder="1" applyAlignment="1">
      <alignment horizontal="center" wrapText="1"/>
    </xf>
    <xf numFmtId="0" fontId="11" fillId="0" borderId="56" xfId="0" applyFont="1" applyBorder="1" applyAlignment="1">
      <alignment horizontal="center"/>
    </xf>
    <xf numFmtId="0" fontId="10" fillId="0" borderId="56" xfId="1" applyFont="1" applyBorder="1" applyAlignment="1">
      <alignment horizontal="center" wrapText="1"/>
      <protection locked="0"/>
    </xf>
    <xf numFmtId="0" fontId="10" fillId="0" borderId="57" xfId="1" quotePrefix="1" applyFont="1" applyBorder="1" applyAlignment="1">
      <alignment horizontal="center" wrapText="1"/>
      <protection locked="0"/>
    </xf>
    <xf numFmtId="180" fontId="8" fillId="5" borderId="27" xfId="6" applyNumberFormat="1" applyFont="1" applyFill="1" applyBorder="1" applyAlignment="1">
      <alignment horizontal="left" wrapText="1"/>
    </xf>
    <xf numFmtId="180" fontId="10" fillId="5" borderId="10" xfId="6" applyNumberFormat="1" applyFont="1" applyFill="1" applyBorder="1" applyAlignment="1">
      <alignment horizontal="left" wrapText="1"/>
    </xf>
    <xf numFmtId="180" fontId="10" fillId="5" borderId="10" xfId="6" applyNumberFormat="1" applyFont="1" applyFill="1" applyBorder="1" applyAlignment="1">
      <alignment horizontal="center" wrapText="1"/>
    </xf>
    <xf numFmtId="0" fontId="10" fillId="3" borderId="20" xfId="5" applyFont="1" applyBorder="1" applyAlignment="1">
      <alignment horizontal="center" wrapText="1"/>
    </xf>
    <xf numFmtId="0" fontId="10" fillId="3" borderId="58" xfId="5" applyFont="1" applyBorder="1" applyAlignment="1">
      <alignment horizontal="center" wrapText="1"/>
    </xf>
    <xf numFmtId="180" fontId="8" fillId="5" borderId="16" xfId="3" applyNumberFormat="1" applyFont="1" applyFill="1" applyBorder="1" applyAlignment="1">
      <alignment horizontal="left" wrapText="1"/>
    </xf>
    <xf numFmtId="180" fontId="10" fillId="5" borderId="12" xfId="3" applyNumberFormat="1" applyFont="1" applyFill="1" applyBorder="1" applyAlignment="1">
      <alignment horizontal="left" wrapText="1"/>
    </xf>
    <xf numFmtId="180" fontId="10" fillId="5" borderId="12" xfId="3" applyNumberFormat="1" applyFont="1" applyFill="1" applyBorder="1" applyAlignment="1">
      <alignment horizontal="center" wrapText="1"/>
    </xf>
    <xf numFmtId="0" fontId="10" fillId="0" borderId="51" xfId="1" quotePrefix="1" applyFont="1" applyBorder="1" applyAlignment="1">
      <alignment horizontal="center" wrapText="1"/>
      <protection locked="0"/>
    </xf>
    <xf numFmtId="0" fontId="10" fillId="0" borderId="20" xfId="1" applyFont="1" applyBorder="1" applyAlignment="1">
      <alignment horizontal="center" wrapText="1"/>
      <protection locked="0"/>
    </xf>
    <xf numFmtId="0" fontId="10" fillId="0" borderId="58" xfId="1" quotePrefix="1" applyFont="1" applyBorder="1" applyAlignment="1">
      <alignment horizontal="center" wrapText="1"/>
      <protection locked="0"/>
    </xf>
    <xf numFmtId="180" fontId="8" fillId="5" borderId="19" xfId="3" applyNumberFormat="1" applyFont="1" applyFill="1" applyBorder="1" applyAlignment="1">
      <alignment horizontal="left" wrapText="1"/>
    </xf>
    <xf numFmtId="180" fontId="10" fillId="5" borderId="20" xfId="3" applyNumberFormat="1" applyFont="1" applyFill="1" applyBorder="1" applyAlignment="1">
      <alignment horizontal="left" wrapText="1"/>
    </xf>
    <xf numFmtId="180" fontId="10" fillId="5" borderId="20" xfId="3" applyNumberFormat="1" applyFont="1" applyFill="1" applyBorder="1" applyAlignment="1">
      <alignment horizontal="center" wrapText="1"/>
    </xf>
    <xf numFmtId="0" fontId="10" fillId="0" borderId="58" xfId="0" applyFont="1" applyBorder="1" applyAlignment="1">
      <alignment horizontal="center"/>
    </xf>
    <xf numFmtId="0" fontId="18" fillId="4" borderId="24" xfId="0" applyFont="1" applyFill="1" applyBorder="1" applyAlignment="1">
      <alignment horizontal="left"/>
    </xf>
    <xf numFmtId="0" fontId="10" fillId="5" borderId="10" xfId="6" applyFont="1" applyFill="1" applyBorder="1" applyAlignment="1">
      <alignment horizontal="left" wrapText="1"/>
    </xf>
    <xf numFmtId="0" fontId="10" fillId="5" borderId="38" xfId="6" applyFont="1" applyFill="1" applyBorder="1" applyAlignment="1">
      <alignment horizontal="center" wrapText="1"/>
    </xf>
    <xf numFmtId="2" fontId="14" fillId="0" borderId="28" xfId="1" applyNumberFormat="1" applyFont="1" applyBorder="1" applyAlignment="1">
      <alignment horizontal="center" wrapText="1"/>
      <protection locked="0"/>
    </xf>
    <xf numFmtId="2" fontId="15" fillId="2" borderId="14" xfId="4" applyNumberFormat="1" applyFont="1" applyBorder="1" applyAlignment="1">
      <alignment horizontal="center" wrapText="1"/>
    </xf>
    <xf numFmtId="0" fontId="8" fillId="5" borderId="16" xfId="6" applyFont="1" applyFill="1" applyBorder="1" applyAlignment="1">
      <alignment horizontal="left" wrapText="1"/>
    </xf>
    <xf numFmtId="0" fontId="10" fillId="5" borderId="12" xfId="6" applyFont="1" applyFill="1" applyBorder="1" applyAlignment="1">
      <alignment horizontal="left" wrapText="1"/>
    </xf>
    <xf numFmtId="0" fontId="10" fillId="5" borderId="44" xfId="6" applyFont="1" applyFill="1" applyBorder="1" applyAlignment="1">
      <alignment horizontal="center" wrapText="1"/>
    </xf>
    <xf numFmtId="2" fontId="14" fillId="0" borderId="13" xfId="1" applyNumberFormat="1" applyFont="1" applyBorder="1" applyAlignment="1">
      <alignment horizontal="center" wrapText="1"/>
      <protection locked="0"/>
    </xf>
    <xf numFmtId="0" fontId="10" fillId="5" borderId="20" xfId="6" applyFont="1" applyFill="1" applyBorder="1" applyAlignment="1">
      <alignment horizontal="left" wrapText="1"/>
    </xf>
    <xf numFmtId="0" fontId="10" fillId="5" borderId="42" xfId="6" applyFont="1" applyFill="1" applyBorder="1" applyAlignment="1">
      <alignment horizontal="center" wrapText="1"/>
    </xf>
    <xf numFmtId="2" fontId="14" fillId="0" borderId="22" xfId="1" applyNumberFormat="1" applyFont="1" applyBorder="1" applyAlignment="1">
      <alignment horizontal="center" wrapText="1"/>
      <protection locked="0"/>
    </xf>
    <xf numFmtId="0" fontId="8" fillId="5" borderId="49" xfId="6" applyFont="1" applyFill="1" applyBorder="1" applyAlignment="1">
      <alignment horizontal="left" wrapText="1"/>
    </xf>
    <xf numFmtId="0" fontId="10" fillId="5" borderId="44" xfId="6" applyFont="1" applyFill="1" applyBorder="1" applyAlignment="1">
      <alignment horizontal="left" wrapText="1"/>
    </xf>
    <xf numFmtId="0" fontId="8" fillId="0" borderId="38" xfId="0" applyFont="1" applyBorder="1"/>
    <xf numFmtId="0" fontId="11" fillId="0" borderId="44" xfId="0" applyFont="1" applyBorder="1" applyAlignment="1">
      <alignment horizontal="center"/>
    </xf>
    <xf numFmtId="2" fontId="10" fillId="0" borderId="17" xfId="1" applyNumberFormat="1" applyFont="1" applyBorder="1" applyAlignment="1">
      <alignment horizontal="center" wrapText="1"/>
      <protection locked="0"/>
    </xf>
    <xf numFmtId="0" fontId="18" fillId="4" borderId="59" xfId="0" applyFont="1" applyFill="1" applyBorder="1" applyAlignment="1">
      <alignment horizontal="left"/>
    </xf>
    <xf numFmtId="0" fontId="3" fillId="4" borderId="60" xfId="0" applyFont="1" applyFill="1" applyBorder="1" applyAlignment="1">
      <alignment horizontal="left"/>
    </xf>
    <xf numFmtId="0" fontId="17" fillId="4" borderId="60" xfId="0" applyFont="1" applyFill="1" applyBorder="1" applyAlignment="1">
      <alignment horizontal="left"/>
    </xf>
    <xf numFmtId="0" fontId="3" fillId="4" borderId="60" xfId="0" applyFont="1" applyFill="1" applyBorder="1" applyAlignment="1">
      <alignment horizontal="center" wrapText="1"/>
    </xf>
    <xf numFmtId="0" fontId="11" fillId="4" borderId="60" xfId="0" applyFont="1" applyFill="1" applyBorder="1"/>
    <xf numFmtId="2" fontId="7" fillId="4" borderId="60" xfId="0" applyNumberFormat="1" applyFont="1" applyFill="1" applyBorder="1" applyAlignment="1">
      <alignment horizontal="center" wrapText="1"/>
    </xf>
    <xf numFmtId="2" fontId="7" fillId="4" borderId="61" xfId="0" applyNumberFormat="1" applyFont="1" applyFill="1" applyBorder="1" applyAlignment="1">
      <alignment horizontal="center" wrapText="1"/>
    </xf>
    <xf numFmtId="2" fontId="14" fillId="0" borderId="35" xfId="1" applyNumberFormat="1" applyFont="1" applyBorder="1" applyAlignment="1">
      <alignment horizontal="center" wrapText="1"/>
      <protection locked="0"/>
    </xf>
    <xf numFmtId="2" fontId="14" fillId="0" borderId="55" xfId="1" applyNumberFormat="1" applyFont="1" applyBorder="1" applyAlignment="1">
      <alignment horizontal="center" wrapText="1"/>
      <protection locked="0"/>
    </xf>
    <xf numFmtId="2" fontId="14" fillId="0" borderId="30" xfId="2" applyNumberFormat="1" applyFont="1" applyBorder="1" applyAlignment="1" applyProtection="1">
      <alignment horizontal="center" wrapText="1"/>
      <protection locked="0"/>
    </xf>
    <xf numFmtId="2" fontId="14" fillId="0" borderId="48" xfId="2" applyNumberFormat="1" applyFont="1" applyBorder="1" applyAlignment="1" applyProtection="1">
      <alignment horizontal="center" wrapText="1"/>
      <protection locked="0"/>
    </xf>
    <xf numFmtId="2" fontId="14" fillId="0" borderId="12" xfId="2" applyNumberFormat="1" applyFont="1" applyBorder="1" applyAlignment="1" applyProtection="1">
      <alignment horizontal="center" wrapText="1"/>
      <protection locked="0"/>
    </xf>
    <xf numFmtId="2" fontId="14" fillId="0" borderId="51" xfId="2" applyNumberFormat="1" applyFont="1" applyBorder="1" applyAlignment="1" applyProtection="1">
      <alignment horizontal="center" wrapText="1"/>
      <protection locked="0"/>
    </xf>
    <xf numFmtId="0" fontId="10" fillId="5" borderId="56" xfId="3" applyFont="1" applyFill="1" applyBorder="1" applyAlignment="1">
      <alignment horizontal="left" wrapText="1"/>
    </xf>
    <xf numFmtId="2" fontId="14" fillId="0" borderId="56" xfId="2" applyNumberFormat="1" applyFont="1" applyBorder="1" applyAlignment="1">
      <alignment horizontal="center"/>
    </xf>
    <xf numFmtId="2" fontId="14" fillId="0" borderId="57" xfId="2" applyNumberFormat="1" applyFont="1" applyBorder="1" applyAlignment="1">
      <alignment horizontal="center"/>
    </xf>
    <xf numFmtId="0" fontId="10" fillId="5" borderId="38" xfId="3" applyFont="1" applyFill="1" applyBorder="1" applyAlignment="1">
      <alignment horizontal="center" wrapText="1"/>
    </xf>
    <xf numFmtId="2" fontId="8" fillId="5" borderId="10" xfId="3" applyNumberFormat="1" applyFont="1" applyFill="1" applyBorder="1" applyAlignment="1">
      <alignment horizontal="center" wrapText="1"/>
    </xf>
    <xf numFmtId="2" fontId="8" fillId="5" borderId="40" xfId="3" applyNumberFormat="1" applyFont="1" applyFill="1" applyBorder="1" applyAlignment="1">
      <alignment horizontal="center" wrapText="1"/>
    </xf>
    <xf numFmtId="2" fontId="8" fillId="5" borderId="12" xfId="3" applyNumberFormat="1" applyFont="1" applyFill="1" applyBorder="1" applyAlignment="1">
      <alignment horizontal="center" wrapText="1"/>
    </xf>
    <xf numFmtId="2" fontId="8" fillId="5" borderId="51" xfId="3" applyNumberFormat="1" applyFont="1" applyFill="1" applyBorder="1" applyAlignment="1">
      <alignment horizontal="center" wrapText="1"/>
    </xf>
    <xf numFmtId="0" fontId="8" fillId="5" borderId="11" xfId="3" applyFont="1" applyFill="1" applyBorder="1" applyAlignment="1">
      <alignment horizontal="left" wrapText="1"/>
    </xf>
    <xf numFmtId="2" fontId="8" fillId="5" borderId="56" xfId="3" applyNumberFormat="1" applyFont="1" applyFill="1" applyBorder="1" applyAlignment="1">
      <alignment horizontal="center" wrapText="1"/>
    </xf>
    <xf numFmtId="2" fontId="8" fillId="5" borderId="57" xfId="3" applyNumberFormat="1" applyFont="1" applyFill="1" applyBorder="1" applyAlignment="1">
      <alignment horizontal="center" wrapText="1"/>
    </xf>
    <xf numFmtId="2" fontId="14" fillId="5" borderId="10" xfId="3" applyNumberFormat="1" applyFont="1" applyFill="1" applyBorder="1" applyAlignment="1">
      <alignment horizontal="center" wrapText="1"/>
    </xf>
    <xf numFmtId="2" fontId="14" fillId="5" borderId="40" xfId="3" applyNumberFormat="1" applyFont="1" applyFill="1" applyBorder="1" applyAlignment="1">
      <alignment horizontal="center" wrapText="1"/>
    </xf>
    <xf numFmtId="2" fontId="14" fillId="5" borderId="12" xfId="3" applyNumberFormat="1" applyFont="1" applyFill="1" applyBorder="1" applyAlignment="1">
      <alignment horizontal="center" wrapText="1"/>
    </xf>
    <xf numFmtId="2" fontId="14" fillId="5" borderId="51" xfId="3" applyNumberFormat="1" applyFont="1" applyFill="1" applyBorder="1" applyAlignment="1">
      <alignment horizontal="center" wrapText="1"/>
    </xf>
    <xf numFmtId="2" fontId="14" fillId="5" borderId="56" xfId="3" applyNumberFormat="1" applyFont="1" applyFill="1" applyBorder="1" applyAlignment="1">
      <alignment horizontal="center" wrapText="1"/>
    </xf>
    <xf numFmtId="2" fontId="14" fillId="5" borderId="57" xfId="3" applyNumberFormat="1" applyFont="1" applyFill="1" applyBorder="1" applyAlignment="1">
      <alignment horizontal="center" wrapText="1"/>
    </xf>
    <xf numFmtId="2" fontId="14" fillId="0" borderId="10" xfId="1" applyNumberFormat="1" applyFont="1" applyBorder="1" applyAlignment="1">
      <alignment horizontal="center" wrapText="1"/>
      <protection locked="0"/>
    </xf>
    <xf numFmtId="2" fontId="14" fillId="0" borderId="40" xfId="1" applyNumberFormat="1" applyFont="1" applyBorder="1" applyAlignment="1">
      <alignment horizontal="center" wrapText="1"/>
      <protection locked="0"/>
    </xf>
    <xf numFmtId="2" fontId="14" fillId="0" borderId="12" xfId="1" applyNumberFormat="1" applyFont="1" applyBorder="1" applyAlignment="1">
      <alignment horizontal="center" wrapText="1"/>
      <protection locked="0"/>
    </xf>
    <xf numFmtId="2" fontId="14" fillId="0" borderId="51" xfId="1" applyNumberFormat="1" applyFont="1" applyBorder="1" applyAlignment="1">
      <alignment horizontal="center" wrapText="1"/>
      <protection locked="0"/>
    </xf>
    <xf numFmtId="2" fontId="14" fillId="0" borderId="20" xfId="1" applyNumberFormat="1" applyFont="1" applyBorder="1" applyAlignment="1">
      <alignment horizontal="center" wrapText="1"/>
      <protection locked="0"/>
    </xf>
    <xf numFmtId="2" fontId="14" fillId="0" borderId="58" xfId="1" applyNumberFormat="1" applyFont="1" applyBorder="1" applyAlignment="1">
      <alignment horizontal="center" wrapText="1"/>
      <protection locked="0"/>
    </xf>
    <xf numFmtId="0" fontId="8" fillId="0" borderId="62" xfId="0" applyFont="1" applyBorder="1"/>
    <xf numFmtId="2" fontId="14" fillId="0" borderId="56" xfId="1" applyNumberFormat="1" applyFont="1" applyBorder="1" applyAlignment="1">
      <alignment horizontal="center" wrapText="1"/>
      <protection locked="0"/>
    </xf>
    <xf numFmtId="2" fontId="14" fillId="0" borderId="57" xfId="1" applyNumberFormat="1" applyFont="1" applyBorder="1" applyAlignment="1">
      <alignment horizontal="center" wrapText="1"/>
      <protection locked="0"/>
    </xf>
    <xf numFmtId="0" fontId="10" fillId="5" borderId="38" xfId="3" applyFont="1" applyFill="1" applyBorder="1" applyAlignment="1">
      <alignment horizontal="left" wrapText="1"/>
    </xf>
    <xf numFmtId="2" fontId="14" fillId="0" borderId="38" xfId="2" applyNumberFormat="1" applyFont="1" applyBorder="1" applyAlignment="1" applyProtection="1">
      <alignment horizontal="center" wrapText="1"/>
      <protection locked="0"/>
    </xf>
    <xf numFmtId="2" fontId="14" fillId="0" borderId="63" xfId="2" applyNumberFormat="1" applyFont="1" applyBorder="1" applyAlignment="1" applyProtection="1">
      <alignment horizontal="center" wrapText="1"/>
      <protection locked="0"/>
    </xf>
    <xf numFmtId="2" fontId="7" fillId="4" borderId="25" xfId="0" applyNumberFormat="1" applyFont="1" applyFill="1" applyBorder="1" applyAlignment="1">
      <alignment horizontal="center" wrapText="1"/>
    </xf>
    <xf numFmtId="2" fontId="7" fillId="4" borderId="26" xfId="0" applyNumberFormat="1" applyFont="1" applyFill="1" applyBorder="1" applyAlignment="1">
      <alignment horizontal="center" wrapText="1"/>
    </xf>
    <xf numFmtId="0" fontId="10" fillId="5" borderId="38" xfId="6" applyFont="1" applyFill="1" applyBorder="1" applyAlignment="1">
      <alignment horizontal="left" wrapText="1"/>
    </xf>
    <xf numFmtId="0" fontId="14" fillId="0" borderId="38" xfId="1" applyNumberFormat="1" applyFont="1" applyBorder="1" applyAlignment="1">
      <alignment horizontal="center" wrapText="1"/>
      <protection locked="0"/>
    </xf>
    <xf numFmtId="0" fontId="14" fillId="0" borderId="63" xfId="1" applyNumberFormat="1" applyFont="1" applyBorder="1" applyAlignment="1">
      <alignment horizontal="center" wrapText="1"/>
      <protection locked="0"/>
    </xf>
    <xf numFmtId="0" fontId="8" fillId="5" borderId="34" xfId="6" applyFont="1" applyFill="1" applyBorder="1" applyAlignment="1">
      <alignment horizontal="left" wrapText="1"/>
    </xf>
    <xf numFmtId="0" fontId="10" fillId="5" borderId="35" xfId="6" applyFont="1" applyFill="1" applyBorder="1" applyAlignment="1">
      <alignment horizontal="left" wrapText="1"/>
    </xf>
    <xf numFmtId="0" fontId="10" fillId="5" borderId="35" xfId="6" applyFont="1" applyFill="1" applyBorder="1" applyAlignment="1">
      <alignment horizontal="center" wrapText="1"/>
    </xf>
    <xf numFmtId="0" fontId="14" fillId="0" borderId="35" xfId="1" applyNumberFormat="1" applyFont="1" applyBorder="1" applyAlignment="1">
      <alignment horizontal="center" wrapText="1"/>
      <protection locked="0"/>
    </xf>
    <xf numFmtId="0" fontId="14" fillId="0" borderId="55" xfId="1" applyNumberFormat="1" applyFont="1" applyBorder="1" applyAlignment="1">
      <alignment horizontal="center" wrapText="1"/>
      <protection locked="0"/>
    </xf>
    <xf numFmtId="0" fontId="10" fillId="0" borderId="64" xfId="0" applyFont="1" applyBorder="1" applyAlignment="1">
      <alignment horizontal="center"/>
    </xf>
    <xf numFmtId="0" fontId="14" fillId="0" borderId="12" xfId="1" applyNumberFormat="1" applyFont="1" applyBorder="1" applyAlignment="1">
      <alignment horizontal="center" wrapText="1"/>
      <protection locked="0"/>
    </xf>
    <xf numFmtId="0" fontId="14" fillId="0" borderId="51" xfId="1" applyNumberFormat="1" applyFont="1" applyBorder="1" applyAlignment="1">
      <alignment horizontal="center" wrapText="1"/>
      <protection locked="0"/>
    </xf>
    <xf numFmtId="0" fontId="8" fillId="5" borderId="11" xfId="6" applyFont="1" applyFill="1" applyBorder="1" applyAlignment="1">
      <alignment horizontal="left" wrapText="1"/>
    </xf>
    <xf numFmtId="0" fontId="14" fillId="0" borderId="56" xfId="1" applyNumberFormat="1" applyFont="1" applyBorder="1" applyAlignment="1">
      <alignment horizontal="center" wrapText="1"/>
      <protection locked="0"/>
    </xf>
    <xf numFmtId="0" fontId="14" fillId="0" borderId="57" xfId="1" applyNumberFormat="1" applyFont="1" applyBorder="1" applyAlignment="1">
      <alignment horizontal="center" wrapText="1"/>
      <protection locked="0"/>
    </xf>
    <xf numFmtId="0" fontId="10" fillId="5" borderId="65" xfId="6" applyFont="1" applyFill="1" applyBorder="1" applyAlignment="1">
      <alignment horizontal="center" wrapText="1"/>
    </xf>
    <xf numFmtId="0" fontId="14" fillId="0" borderId="10" xfId="1" applyNumberFormat="1" applyFont="1" applyBorder="1" applyAlignment="1">
      <alignment horizontal="center" wrapText="1"/>
      <protection locked="0"/>
    </xf>
    <xf numFmtId="0" fontId="14" fillId="0" borderId="40" xfId="1" applyNumberFormat="1" applyFont="1" applyBorder="1" applyAlignment="1">
      <alignment horizontal="center" wrapText="1"/>
      <protection locked="0"/>
    </xf>
    <xf numFmtId="0" fontId="10" fillId="0" borderId="44" xfId="0" applyFont="1" applyBorder="1"/>
    <xf numFmtId="0" fontId="14" fillId="0" borderId="44" xfId="1" applyNumberFormat="1" applyFont="1" applyBorder="1" applyAlignment="1">
      <alignment horizontal="center" wrapText="1"/>
      <protection locked="0"/>
    </xf>
    <xf numFmtId="0" fontId="14" fillId="0" borderId="66" xfId="1" applyNumberFormat="1" applyFont="1" applyBorder="1" applyAlignment="1">
      <alignment horizontal="center" wrapText="1"/>
      <protection locked="0"/>
    </xf>
    <xf numFmtId="0" fontId="14" fillId="0" borderId="20" xfId="1" applyNumberFormat="1" applyFont="1" applyBorder="1" applyAlignment="1">
      <alignment horizontal="center" wrapText="1"/>
      <protection locked="0"/>
    </xf>
    <xf numFmtId="0" fontId="14" fillId="0" borderId="58" xfId="2" applyNumberFormat="1" applyFont="1" applyBorder="1" applyAlignment="1">
      <alignment horizontal="center"/>
    </xf>
    <xf numFmtId="0" fontId="8" fillId="5" borderId="15" xfId="6" applyFont="1" applyFill="1" applyBorder="1" applyAlignment="1">
      <alignment horizontal="left" wrapText="1"/>
    </xf>
    <xf numFmtId="0" fontId="10" fillId="5" borderId="30" xfId="6" applyFont="1" applyFill="1" applyBorder="1" applyAlignment="1">
      <alignment horizontal="left" wrapText="1"/>
    </xf>
    <xf numFmtId="0" fontId="10" fillId="5" borderId="56" xfId="6" applyFont="1" applyFill="1" applyBorder="1" applyAlignment="1">
      <alignment horizontal="left" wrapText="1"/>
    </xf>
    <xf numFmtId="0" fontId="14" fillId="0" borderId="10" xfId="1" applyNumberFormat="1" applyFont="1" applyFill="1" applyBorder="1" applyAlignment="1">
      <alignment horizontal="center" wrapText="1"/>
      <protection locked="0"/>
    </xf>
    <xf numFmtId="0" fontId="14" fillId="0" borderId="12" xfId="4" applyNumberFormat="1" applyFont="1" applyFill="1" applyBorder="1" applyAlignment="1">
      <alignment horizontal="center" wrapText="1"/>
    </xf>
    <xf numFmtId="0" fontId="14" fillId="0" borderId="20" xfId="4" applyNumberFormat="1" applyFont="1" applyFill="1" applyBorder="1" applyAlignment="1">
      <alignment horizontal="center" wrapText="1"/>
    </xf>
    <xf numFmtId="0" fontId="14" fillId="0" borderId="58" xfId="1" applyNumberFormat="1" applyFont="1" applyBorder="1" applyAlignment="1">
      <alignment horizontal="center" wrapText="1"/>
      <protection locked="0"/>
    </xf>
    <xf numFmtId="0" fontId="11" fillId="0" borderId="67" xfId="0" applyFont="1" applyBorder="1" applyAlignment="1">
      <alignment horizontal="center"/>
    </xf>
    <xf numFmtId="0" fontId="15" fillId="2" borderId="38" xfId="4" applyFont="1" applyBorder="1" applyAlignment="1">
      <alignment horizontal="center" wrapText="1"/>
    </xf>
    <xf numFmtId="0" fontId="0" fillId="0" borderId="68" xfId="0" applyBorder="1" applyAlignment="1">
      <alignment horizontal="center"/>
    </xf>
    <xf numFmtId="180" fontId="10" fillId="5" borderId="69" xfId="6" applyNumberFormat="1" applyFont="1" applyFill="1" applyBorder="1" applyAlignment="1">
      <alignment horizontal="left" wrapText="1"/>
    </xf>
    <xf numFmtId="0" fontId="11" fillId="0" borderId="70" xfId="0" applyFont="1" applyBorder="1" applyAlignment="1">
      <alignment horizontal="center"/>
    </xf>
    <xf numFmtId="0" fontId="15" fillId="2" borderId="44" xfId="4" applyFont="1" applyBorder="1" applyAlignment="1">
      <alignment horizontal="center" wrapText="1"/>
    </xf>
    <xf numFmtId="0" fontId="0" fillId="0" borderId="71" xfId="0" applyBorder="1" applyAlignment="1">
      <alignment horizontal="center"/>
    </xf>
    <xf numFmtId="0" fontId="15" fillId="2" borderId="42" xfId="4" applyFont="1" applyBorder="1" applyAlignment="1">
      <alignment horizontal="center" wrapText="1"/>
    </xf>
    <xf numFmtId="0" fontId="14" fillId="0" borderId="40" xfId="1" applyFont="1" applyBorder="1" applyAlignment="1">
      <alignment horizontal="center" wrapText="1"/>
      <protection locked="0"/>
    </xf>
    <xf numFmtId="0" fontId="0" fillId="0" borderId="58" xfId="0" applyBorder="1" applyAlignment="1">
      <alignment horizontal="center"/>
    </xf>
    <xf numFmtId="0" fontId="8" fillId="5" borderId="37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8" fillId="5" borderId="49" xfId="0" applyFont="1" applyFill="1" applyBorder="1" applyAlignment="1">
      <alignment horizontal="left"/>
    </xf>
    <xf numFmtId="0" fontId="8" fillId="5" borderId="69" xfId="0" applyFont="1" applyFill="1" applyBorder="1" applyAlignment="1">
      <alignment horizontal="left"/>
    </xf>
    <xf numFmtId="0" fontId="10" fillId="5" borderId="44" xfId="0" applyFont="1" applyFill="1" applyBorder="1" applyAlignment="1">
      <alignment horizontal="center" wrapText="1"/>
    </xf>
    <xf numFmtId="0" fontId="0" fillId="0" borderId="57" xfId="0" applyBorder="1" applyAlignment="1">
      <alignment horizontal="center"/>
    </xf>
    <xf numFmtId="0" fontId="0" fillId="0" borderId="51" xfId="0" applyBorder="1" applyAlignment="1">
      <alignment horizontal="center"/>
    </xf>
    <xf numFmtId="0" fontId="8" fillId="5" borderId="41" xfId="0" applyFont="1" applyFill="1" applyBorder="1" applyAlignment="1">
      <alignment horizontal="left"/>
    </xf>
    <xf numFmtId="0" fontId="8" fillId="5" borderId="72" xfId="0" applyFont="1" applyFill="1" applyBorder="1" applyAlignment="1">
      <alignment horizontal="left"/>
    </xf>
    <xf numFmtId="0" fontId="10" fillId="5" borderId="42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left"/>
    </xf>
    <xf numFmtId="0" fontId="8" fillId="5" borderId="20" xfId="0" applyFont="1" applyFill="1" applyBorder="1" applyAlignment="1">
      <alignment horizontal="left"/>
    </xf>
    <xf numFmtId="0" fontId="8" fillId="5" borderId="38" xfId="0" applyFont="1" applyFill="1" applyBorder="1" applyAlignment="1">
      <alignment horizontal="left"/>
    </xf>
    <xf numFmtId="0" fontId="8" fillId="5" borderId="44" xfId="0" applyFont="1" applyFill="1" applyBorder="1" applyAlignment="1">
      <alignment horizontal="left"/>
    </xf>
    <xf numFmtId="0" fontId="0" fillId="0" borderId="66" xfId="0" applyBorder="1" applyAlignment="1">
      <alignment horizontal="center"/>
    </xf>
    <xf numFmtId="0" fontId="8" fillId="5" borderId="34" xfId="0" applyFont="1" applyFill="1" applyBorder="1" applyAlignment="1">
      <alignment horizontal="left"/>
    </xf>
    <xf numFmtId="0" fontId="8" fillId="5" borderId="35" xfId="0" applyFont="1" applyFill="1" applyBorder="1" applyAlignment="1">
      <alignment horizontal="left"/>
    </xf>
    <xf numFmtId="0" fontId="10" fillId="5" borderId="35" xfId="0" applyFont="1" applyFill="1" applyBorder="1" applyAlignment="1">
      <alignment horizontal="center" wrapText="1"/>
    </xf>
    <xf numFmtId="0" fontId="15" fillId="2" borderId="35" xfId="4" applyFont="1" applyBorder="1" applyAlignment="1">
      <alignment horizontal="center" wrapText="1"/>
    </xf>
    <xf numFmtId="0" fontId="0" fillId="0" borderId="55" xfId="0" applyBorder="1" applyAlignment="1">
      <alignment horizontal="center"/>
    </xf>
    <xf numFmtId="0" fontId="2" fillId="4" borderId="73" xfId="0" applyFont="1" applyFill="1" applyBorder="1" applyAlignment="1">
      <alignment horizontal="left"/>
    </xf>
    <xf numFmtId="0" fontId="3" fillId="4" borderId="74" xfId="0" applyFont="1" applyFill="1" applyBorder="1" applyAlignment="1">
      <alignment horizontal="left"/>
    </xf>
    <xf numFmtId="0" fontId="17" fillId="4" borderId="74" xfId="0" applyFont="1" applyFill="1" applyBorder="1" applyAlignment="1">
      <alignment horizontal="left"/>
    </xf>
    <xf numFmtId="0" fontId="3" fillId="4" borderId="74" xfId="0" applyFont="1" applyFill="1" applyBorder="1" applyAlignment="1">
      <alignment horizontal="center" wrapText="1"/>
    </xf>
    <xf numFmtId="0" fontId="0" fillId="4" borderId="74" xfId="0" applyFill="1" applyBorder="1"/>
    <xf numFmtId="0" fontId="7" fillId="4" borderId="74" xfId="0" applyFont="1" applyFill="1" applyBorder="1" applyAlignment="1">
      <alignment horizontal="center" wrapText="1"/>
    </xf>
    <xf numFmtId="0" fontId="7" fillId="4" borderId="75" xfId="0" applyFont="1" applyFill="1" applyBorder="1" applyAlignment="1">
      <alignment horizontal="center" wrapText="1"/>
    </xf>
    <xf numFmtId="0" fontId="10" fillId="5" borderId="38" xfId="6" applyFont="1" applyFill="1" applyBorder="1" applyAlignment="1">
      <alignment horizontal="centerContinuous" wrapText="1"/>
    </xf>
    <xf numFmtId="0" fontId="10" fillId="5" borderId="44" xfId="6" applyFont="1" applyFill="1" applyBorder="1" applyAlignment="1">
      <alignment horizontal="centerContinuous" wrapText="1"/>
    </xf>
    <xf numFmtId="0" fontId="10" fillId="5" borderId="42" xfId="6" applyFont="1" applyFill="1" applyBorder="1" applyAlignment="1">
      <alignment horizontal="centerContinuous" wrapText="1"/>
    </xf>
    <xf numFmtId="15" fontId="15" fillId="2" borderId="76" xfId="4" applyNumberFormat="1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4" fillId="0" borderId="77" xfId="5" applyFont="1" applyFill="1" applyBorder="1" applyAlignment="1">
      <alignment horizontal="center" wrapText="1"/>
    </xf>
    <xf numFmtId="185" fontId="14" fillId="0" borderId="51" xfId="1" applyNumberFormat="1" applyFont="1" applyBorder="1" applyAlignment="1">
      <alignment horizontal="center" wrapText="1"/>
      <protection locked="0"/>
    </xf>
    <xf numFmtId="0" fontId="14" fillId="5" borderId="13" xfId="5" applyFont="1" applyFill="1" applyBorder="1" applyAlignment="1">
      <alignment horizontal="center" wrapText="1"/>
    </xf>
    <xf numFmtId="0" fontId="12" fillId="0" borderId="28" xfId="1" quotePrefix="1" applyFont="1" applyBorder="1" applyAlignment="1">
      <alignment horizontal="center" wrapText="1"/>
      <protection locked="0"/>
    </xf>
    <xf numFmtId="0" fontId="12" fillId="0" borderId="78" xfId="1" quotePrefix="1" applyFont="1" applyBorder="1" applyAlignment="1">
      <alignment horizontal="center" wrapText="1"/>
      <protection locked="0"/>
    </xf>
    <xf numFmtId="0" fontId="14" fillId="0" borderId="34" xfId="1" quotePrefix="1" applyFont="1" applyBorder="1" applyAlignment="1">
      <alignment horizontal="center" wrapText="1"/>
      <protection locked="0"/>
    </xf>
    <xf numFmtId="0" fontId="10" fillId="0" borderId="40" xfId="0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  <protection locked="0"/>
    </xf>
    <xf numFmtId="0" fontId="10" fillId="0" borderId="58" xfId="0" applyFont="1" applyBorder="1" applyAlignment="1">
      <alignment horizontal="center" wrapText="1"/>
    </xf>
    <xf numFmtId="0" fontId="10" fillId="0" borderId="19" xfId="0" applyFont="1" applyBorder="1" applyAlignment="1">
      <alignment horizontal="center"/>
    </xf>
    <xf numFmtId="0" fontId="12" fillId="0" borderId="79" xfId="1" quotePrefix="1" applyFont="1" applyBorder="1" applyAlignment="1">
      <alignment horizontal="center" wrapText="1"/>
      <protection locked="0"/>
    </xf>
    <xf numFmtId="0" fontId="12" fillId="0" borderId="78" xfId="1" applyFont="1" applyBorder="1" applyAlignment="1">
      <alignment horizontal="center" wrapText="1"/>
      <protection locked="0"/>
    </xf>
    <xf numFmtId="0" fontId="8" fillId="5" borderId="44" xfId="3" applyFont="1" applyFill="1" applyBorder="1" applyAlignment="1">
      <alignment horizontal="center" wrapText="1"/>
    </xf>
    <xf numFmtId="0" fontId="13" fillId="5" borderId="44" xfId="3" applyFont="1" applyFill="1" applyBorder="1" applyAlignment="1">
      <alignment horizontal="center" wrapText="1"/>
    </xf>
    <xf numFmtId="186" fontId="14" fillId="0" borderId="30" xfId="1" applyNumberFormat="1" applyFont="1" applyBorder="1" applyAlignment="1">
      <alignment horizontal="center" wrapText="1"/>
      <protection locked="0"/>
    </xf>
    <xf numFmtId="186" fontId="14" fillId="0" borderId="48" xfId="1" applyNumberFormat="1" applyFont="1" applyBorder="1" applyAlignment="1">
      <alignment horizontal="center" wrapText="1"/>
      <protection locked="0"/>
    </xf>
    <xf numFmtId="186" fontId="14" fillId="0" borderId="12" xfId="1" applyNumberFormat="1" applyFont="1" applyBorder="1" applyAlignment="1">
      <alignment horizontal="center" wrapText="1"/>
      <protection locked="0"/>
    </xf>
    <xf numFmtId="186" fontId="14" fillId="0" borderId="51" xfId="1" applyNumberFormat="1" applyFont="1" applyBorder="1" applyAlignment="1">
      <alignment horizontal="center" wrapText="1"/>
      <protection locked="0"/>
    </xf>
    <xf numFmtId="186" fontId="14" fillId="0" borderId="56" xfId="1" applyNumberFormat="1" applyFont="1" applyBorder="1" applyAlignment="1">
      <alignment horizontal="center" wrapText="1"/>
      <protection locked="0"/>
    </xf>
    <xf numFmtId="186" fontId="14" fillId="0" borderId="57" xfId="1" applyNumberFormat="1" applyFont="1" applyBorder="1" applyAlignment="1">
      <alignment horizontal="center" wrapText="1"/>
      <protection locked="0"/>
    </xf>
    <xf numFmtId="185" fontId="14" fillId="0" borderId="10" xfId="1" applyNumberFormat="1" applyFont="1" applyBorder="1" applyAlignment="1">
      <alignment horizontal="center" wrapText="1"/>
      <protection locked="0"/>
    </xf>
    <xf numFmtId="185" fontId="14" fillId="0" borderId="40" xfId="1" applyNumberFormat="1" applyFont="1" applyBorder="1" applyAlignment="1">
      <alignment horizontal="center" wrapText="1"/>
      <protection locked="0"/>
    </xf>
    <xf numFmtId="185" fontId="14" fillId="0" borderId="12" xfId="1" applyNumberFormat="1" applyFont="1" applyBorder="1" applyAlignment="1">
      <alignment horizontal="center" wrapText="1"/>
      <protection locked="0"/>
    </xf>
    <xf numFmtId="185" fontId="14" fillId="0" borderId="56" xfId="1" applyNumberFormat="1" applyFont="1" applyBorder="1" applyAlignment="1">
      <alignment horizontal="center" wrapText="1"/>
      <protection locked="0"/>
    </xf>
    <xf numFmtId="185" fontId="14" fillId="0" borderId="57" xfId="1" applyNumberFormat="1" applyFont="1" applyBorder="1" applyAlignment="1">
      <alignment horizontal="center" wrapText="1"/>
      <protection locked="0"/>
    </xf>
    <xf numFmtId="0" fontId="6" fillId="0" borderId="80" xfId="0" applyFont="1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6" fillId="0" borderId="59" xfId="0" applyFont="1" applyBorder="1" applyAlignment="1">
      <alignment horizontal="center" wrapText="1"/>
    </xf>
    <xf numFmtId="0" fontId="4" fillId="0" borderId="81" xfId="0" applyFont="1" applyBorder="1" applyAlignment="1">
      <alignment wrapText="1"/>
    </xf>
    <xf numFmtId="0" fontId="0" fillId="0" borderId="81" xfId="0" applyBorder="1" applyAlignment="1">
      <alignment wrapText="1"/>
    </xf>
  </cellXfs>
  <cellStyles count="7">
    <cellStyle name="fill" xfId="1"/>
    <cellStyle name="Komma" xfId="2" builtinId="3"/>
    <cellStyle name="new q" xfId="3"/>
    <cellStyle name="no fill" xfId="4"/>
    <cellStyle name="Normal" xfId="0" builtinId="0"/>
    <cellStyle name="od" xfId="5"/>
    <cellStyle name="question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9525</xdr:rowOff>
        </xdr:from>
        <xdr:to>
          <xdr:col>2</xdr:col>
          <xdr:colOff>0</xdr:colOff>
          <xdr:row>1</xdr:row>
          <xdr:rowOff>133350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BE46A2E-E2C3-4DFF-8250-169399A32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Page Breaks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8</xdr:col>
      <xdr:colOff>419100</xdr:colOff>
      <xdr:row>47</xdr:row>
      <xdr:rowOff>19050</xdr:rowOff>
    </xdr:to>
    <xdr:pic>
      <xdr:nvPicPr>
        <xdr:cNvPr id="2061" name="Picture 1" descr="Trap_Types">
          <a:extLst>
            <a:ext uri="{FF2B5EF4-FFF2-40B4-BE49-F238E27FC236}">
              <a16:creationId xmlns:a16="http://schemas.microsoft.com/office/drawing/2014/main" id="{F7467A34-7589-4389-A43F-040161EA6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5114925" cy="754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pd.no/WINDOWS/TEMP/COLS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S_09"/>
    </sheetNames>
    <definedNames>
      <definedName name="BreaksOnWells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abSelected="1" workbookViewId="0">
      <selection activeCell="G2" sqref="G2:H2"/>
    </sheetView>
  </sheetViews>
  <sheetFormatPr baseColWidth="10" defaultColWidth="9.140625" defaultRowHeight="12.75" x14ac:dyDescent="0.2"/>
  <cols>
    <col min="1" max="1" width="39.5703125" customWidth="1"/>
    <col min="2" max="2" width="17.42578125" bestFit="1" customWidth="1"/>
    <col min="3" max="3" width="15.42578125" hidden="1" customWidth="1"/>
    <col min="4" max="4" width="12.28515625" customWidth="1"/>
    <col min="5" max="6" width="10.42578125" hidden="1" customWidth="1"/>
    <col min="7" max="8" width="12.140625" customWidth="1"/>
    <col min="9" max="10" width="17.7109375" customWidth="1"/>
    <col min="11" max="11" width="9.140625" customWidth="1"/>
    <col min="12" max="12" width="9" customWidth="1"/>
  </cols>
  <sheetData>
    <row r="1" spans="1:12" ht="63.75" customHeight="1" thickBot="1" x14ac:dyDescent="0.25">
      <c r="A1" s="317" t="s">
        <v>311</v>
      </c>
      <c r="B1" s="318"/>
      <c r="C1" s="318"/>
      <c r="D1" s="318"/>
      <c r="E1" s="318"/>
      <c r="F1" s="318"/>
      <c r="G1" s="318"/>
      <c r="H1" s="318"/>
      <c r="I1" s="318"/>
      <c r="J1" s="318"/>
    </row>
    <row r="2" spans="1:12" ht="38.25" customHeight="1" thickTop="1" thickBot="1" x14ac:dyDescent="0.3">
      <c r="A2" s="1"/>
      <c r="B2" s="2"/>
      <c r="C2" s="3"/>
      <c r="D2" s="4"/>
      <c r="E2" s="5"/>
      <c r="F2" s="5"/>
      <c r="G2" s="314" t="s">
        <v>302</v>
      </c>
      <c r="H2" s="315"/>
      <c r="I2" s="316" t="s">
        <v>309</v>
      </c>
      <c r="J2" s="315"/>
    </row>
    <row r="3" spans="1:12" ht="26.25" customHeight="1" thickBot="1" x14ac:dyDescent="0.3">
      <c r="A3" s="6" t="s">
        <v>2</v>
      </c>
      <c r="B3" s="9" t="s">
        <v>4</v>
      </c>
      <c r="C3" s="7" t="s">
        <v>3</v>
      </c>
      <c r="D3" s="9" t="s">
        <v>4</v>
      </c>
      <c r="E3" s="8" t="s">
        <v>5</v>
      </c>
      <c r="F3" s="8" t="s">
        <v>6</v>
      </c>
      <c r="G3" s="9" t="s">
        <v>0</v>
      </c>
      <c r="H3" s="10" t="s">
        <v>1</v>
      </c>
      <c r="I3" s="8" t="s">
        <v>5</v>
      </c>
      <c r="J3" s="8" t="s">
        <v>6</v>
      </c>
    </row>
    <row r="4" spans="1:12" ht="18.75" x14ac:dyDescent="0.2">
      <c r="A4" s="11" t="s">
        <v>7</v>
      </c>
      <c r="B4" s="12" t="s">
        <v>8</v>
      </c>
      <c r="C4" s="13" t="s">
        <v>9</v>
      </c>
      <c r="D4" s="14" t="s">
        <v>10</v>
      </c>
      <c r="E4" s="15" t="s">
        <v>11</v>
      </c>
      <c r="F4" s="15" t="s">
        <v>11</v>
      </c>
      <c r="G4" s="292" t="s">
        <v>307</v>
      </c>
      <c r="H4" s="293" t="s">
        <v>307</v>
      </c>
      <c r="I4" s="299"/>
      <c r="J4" s="300"/>
      <c r="L4" t="s">
        <v>303</v>
      </c>
    </row>
    <row r="5" spans="1:12" ht="18.75" x14ac:dyDescent="0.2">
      <c r="A5" s="16" t="s">
        <v>13</v>
      </c>
      <c r="B5" s="17" t="s">
        <v>14</v>
      </c>
      <c r="C5" s="18" t="s">
        <v>15</v>
      </c>
      <c r="D5" s="19" t="s">
        <v>10</v>
      </c>
      <c r="E5" s="20" t="s">
        <v>11</v>
      </c>
      <c r="F5" s="21"/>
      <c r="G5" s="22">
        <v>328</v>
      </c>
      <c r="H5" s="23"/>
      <c r="I5" s="22"/>
      <c r="J5" s="23"/>
    </row>
    <row r="6" spans="1:12" ht="18.75" x14ac:dyDescent="0.2">
      <c r="A6" s="24"/>
      <c r="B6" s="17" t="s">
        <v>14</v>
      </c>
      <c r="C6" s="18" t="s">
        <v>16</v>
      </c>
      <c r="D6" s="19" t="s">
        <v>10</v>
      </c>
      <c r="E6" s="20" t="s">
        <v>11</v>
      </c>
      <c r="F6" s="21"/>
      <c r="G6" s="25" t="s">
        <v>17</v>
      </c>
      <c r="H6" s="23"/>
      <c r="I6" s="25"/>
      <c r="J6" s="23"/>
    </row>
    <row r="7" spans="1:12" ht="15" x14ac:dyDescent="0.2">
      <c r="A7" s="26" t="s">
        <v>18</v>
      </c>
      <c r="B7" s="17"/>
      <c r="C7" s="18" t="s">
        <v>19</v>
      </c>
      <c r="D7" s="19"/>
      <c r="E7" s="20" t="s">
        <v>11</v>
      </c>
      <c r="F7" s="21"/>
      <c r="G7" s="27" t="s">
        <v>20</v>
      </c>
      <c r="H7" s="23"/>
      <c r="I7" s="27"/>
      <c r="J7" s="23"/>
    </row>
    <row r="8" spans="1:12" ht="22.5" x14ac:dyDescent="0.2">
      <c r="A8" s="26" t="s">
        <v>298</v>
      </c>
      <c r="B8" s="17"/>
      <c r="C8" s="18" t="s">
        <v>21</v>
      </c>
      <c r="D8" s="19" t="s">
        <v>31</v>
      </c>
      <c r="E8" s="20" t="s">
        <v>11</v>
      </c>
      <c r="F8" s="21"/>
      <c r="G8" s="25" t="s">
        <v>186</v>
      </c>
      <c r="H8" s="23"/>
      <c r="I8" s="291"/>
      <c r="J8" s="23"/>
    </row>
    <row r="9" spans="1:12" ht="15" x14ac:dyDescent="0.2">
      <c r="A9" s="16" t="s">
        <v>304</v>
      </c>
      <c r="B9" s="17"/>
      <c r="C9" s="18"/>
      <c r="D9" s="19" t="s">
        <v>305</v>
      </c>
      <c r="E9" s="20"/>
      <c r="F9" s="21"/>
      <c r="G9" s="25" t="s">
        <v>306</v>
      </c>
      <c r="H9" s="23"/>
      <c r="I9" s="291"/>
      <c r="J9" s="23"/>
    </row>
    <row r="10" spans="1:12" ht="15" x14ac:dyDescent="0.2">
      <c r="A10" s="16" t="s">
        <v>22</v>
      </c>
      <c r="B10" s="17" t="s">
        <v>14</v>
      </c>
      <c r="C10" s="18" t="s">
        <v>23</v>
      </c>
      <c r="D10" s="19"/>
      <c r="E10" s="20" t="s">
        <v>11</v>
      </c>
      <c r="F10" s="21"/>
      <c r="G10" s="25">
        <v>12</v>
      </c>
      <c r="H10" s="23"/>
      <c r="I10" s="25"/>
      <c r="J10" s="23"/>
    </row>
    <row r="11" spans="1:12" ht="15" x14ac:dyDescent="0.2">
      <c r="A11" s="24"/>
      <c r="B11" s="17" t="s">
        <v>14</v>
      </c>
      <c r="C11" s="18" t="s">
        <v>24</v>
      </c>
      <c r="D11" s="19"/>
      <c r="E11" s="20" t="s">
        <v>11</v>
      </c>
      <c r="F11" s="21"/>
      <c r="G11" s="25" t="s">
        <v>12</v>
      </c>
      <c r="H11" s="23"/>
      <c r="I11" s="25"/>
      <c r="J11" s="23"/>
    </row>
    <row r="12" spans="1:12" ht="15" x14ac:dyDescent="0.2">
      <c r="A12" s="28" t="s">
        <v>25</v>
      </c>
      <c r="B12" s="17"/>
      <c r="C12" s="18" t="s">
        <v>26</v>
      </c>
      <c r="D12" s="19" t="s">
        <v>27</v>
      </c>
      <c r="E12" s="20" t="s">
        <v>11</v>
      </c>
      <c r="F12" s="21"/>
      <c r="G12" s="27" t="s">
        <v>28</v>
      </c>
      <c r="H12" s="23"/>
      <c r="I12" s="27"/>
      <c r="J12" s="23"/>
    </row>
    <row r="13" spans="1:12" ht="15" x14ac:dyDescent="0.2">
      <c r="A13" s="26" t="s">
        <v>29</v>
      </c>
      <c r="B13" s="17" t="s">
        <v>14</v>
      </c>
      <c r="C13" s="18" t="s">
        <v>30</v>
      </c>
      <c r="D13" s="19" t="s">
        <v>31</v>
      </c>
      <c r="E13" s="20" t="s">
        <v>11</v>
      </c>
      <c r="F13" s="21"/>
      <c r="G13" s="25" t="s">
        <v>32</v>
      </c>
      <c r="H13" s="23"/>
      <c r="I13" s="25"/>
      <c r="J13" s="23"/>
    </row>
    <row r="14" spans="1:12" ht="24" x14ac:dyDescent="0.2">
      <c r="A14" s="26" t="s">
        <v>33</v>
      </c>
      <c r="B14" s="17" t="s">
        <v>317</v>
      </c>
      <c r="C14" s="18" t="s">
        <v>34</v>
      </c>
      <c r="D14" s="19"/>
      <c r="E14" s="20" t="s">
        <v>11</v>
      </c>
      <c r="F14" s="21"/>
      <c r="G14" s="289" t="s">
        <v>310</v>
      </c>
      <c r="H14" s="23"/>
      <c r="I14" s="289"/>
      <c r="J14" s="23"/>
    </row>
    <row r="15" spans="1:12" ht="15" x14ac:dyDescent="0.2">
      <c r="A15" s="32" t="s">
        <v>35</v>
      </c>
      <c r="B15" s="33"/>
      <c r="C15" s="18" t="s">
        <v>36</v>
      </c>
      <c r="D15" s="34" t="s">
        <v>37</v>
      </c>
      <c r="E15" s="20"/>
      <c r="F15" s="20" t="s">
        <v>11</v>
      </c>
      <c r="G15" s="31"/>
      <c r="H15" s="35" t="s">
        <v>38</v>
      </c>
      <c r="I15" s="286"/>
      <c r="J15" s="35"/>
    </row>
    <row r="16" spans="1:12" ht="24.75" thickBot="1" x14ac:dyDescent="0.25">
      <c r="A16" s="36" t="s">
        <v>39</v>
      </c>
      <c r="B16" s="37"/>
      <c r="C16" s="38" t="s">
        <v>40</v>
      </c>
      <c r="D16" s="39"/>
      <c r="E16" s="40"/>
      <c r="F16" s="41" t="s">
        <v>11</v>
      </c>
      <c r="G16" s="31"/>
      <c r="H16" s="43" t="s">
        <v>300</v>
      </c>
      <c r="I16" s="31"/>
      <c r="J16" s="43"/>
    </row>
    <row r="17" spans="1:10" ht="18.75" thickBot="1" x14ac:dyDescent="0.3">
      <c r="A17" s="44" t="s">
        <v>41</v>
      </c>
      <c r="B17" s="45"/>
      <c r="C17" s="46"/>
      <c r="D17" s="47"/>
      <c r="E17" s="48"/>
      <c r="F17" s="48"/>
      <c r="G17" s="49"/>
      <c r="H17" s="50"/>
      <c r="I17" s="49"/>
      <c r="J17" s="50"/>
    </row>
    <row r="18" spans="1:10" ht="15" x14ac:dyDescent="0.2">
      <c r="A18" s="51" t="s">
        <v>42</v>
      </c>
      <c r="B18" s="52" t="s">
        <v>8</v>
      </c>
      <c r="C18" s="13" t="s">
        <v>43</v>
      </c>
      <c r="D18" s="53" t="s">
        <v>44</v>
      </c>
      <c r="E18" s="15" t="s">
        <v>11</v>
      </c>
      <c r="F18" s="15" t="s">
        <v>11</v>
      </c>
      <c r="G18" s="54" t="s">
        <v>17</v>
      </c>
      <c r="H18" s="55" t="s">
        <v>17</v>
      </c>
      <c r="I18" s="54"/>
      <c r="J18" s="55"/>
    </row>
    <row r="19" spans="1:10" ht="15.75" thickBot="1" x14ac:dyDescent="0.25">
      <c r="A19" s="56" t="s">
        <v>45</v>
      </c>
      <c r="B19" s="57" t="s">
        <v>14</v>
      </c>
      <c r="C19" s="38" t="s">
        <v>46</v>
      </c>
      <c r="D19" s="58" t="s">
        <v>47</v>
      </c>
      <c r="E19" s="40" t="s">
        <v>11</v>
      </c>
      <c r="F19" s="59"/>
      <c r="G19" s="60">
        <v>456</v>
      </c>
      <c r="H19" s="61"/>
      <c r="I19" s="60"/>
      <c r="J19" s="61"/>
    </row>
    <row r="20" spans="1:10" ht="15" x14ac:dyDescent="0.2">
      <c r="A20" s="62" t="s">
        <v>48</v>
      </c>
      <c r="B20" s="63"/>
      <c r="C20" s="64" t="s">
        <v>49</v>
      </c>
      <c r="D20" s="65" t="s">
        <v>50</v>
      </c>
      <c r="E20" s="66" t="s">
        <v>11</v>
      </c>
      <c r="F20" s="66"/>
      <c r="G20" s="67" t="s">
        <v>51</v>
      </c>
      <c r="H20" s="23"/>
      <c r="I20" s="67"/>
      <c r="J20" s="23"/>
    </row>
    <row r="21" spans="1:10" ht="19.5" thickBot="1" x14ac:dyDescent="0.25">
      <c r="A21" s="68" t="s">
        <v>52</v>
      </c>
      <c r="B21" s="69"/>
      <c r="C21" s="70" t="s">
        <v>53</v>
      </c>
      <c r="D21" s="71" t="s">
        <v>10</v>
      </c>
      <c r="E21" s="40" t="s">
        <v>11</v>
      </c>
      <c r="F21" s="40"/>
      <c r="G21" s="42" t="s">
        <v>308</v>
      </c>
      <c r="H21" s="23"/>
      <c r="I21" s="42"/>
      <c r="J21" s="23"/>
    </row>
    <row r="22" spans="1:10" ht="15.75" thickBot="1" x14ac:dyDescent="0.25">
      <c r="A22" s="72" t="s">
        <v>54</v>
      </c>
      <c r="B22" s="73"/>
      <c r="C22" s="74" t="s">
        <v>55</v>
      </c>
      <c r="D22" s="73" t="s">
        <v>56</v>
      </c>
      <c r="E22" s="75" t="s">
        <v>11</v>
      </c>
      <c r="F22" s="76"/>
      <c r="G22" s="77">
        <v>1</v>
      </c>
      <c r="H22" s="23"/>
      <c r="I22" s="77"/>
      <c r="J22" s="23"/>
    </row>
    <row r="23" spans="1:10" ht="18.75" thickBot="1" x14ac:dyDescent="0.3">
      <c r="A23" s="44" t="s">
        <v>57</v>
      </c>
      <c r="B23" s="45"/>
      <c r="C23" s="46"/>
      <c r="D23" s="47"/>
      <c r="E23" s="78"/>
      <c r="F23" s="79"/>
      <c r="G23" s="49"/>
      <c r="H23" s="50"/>
      <c r="I23" s="49"/>
      <c r="J23" s="50"/>
    </row>
    <row r="24" spans="1:10" ht="15" x14ac:dyDescent="0.2">
      <c r="A24" s="80" t="s">
        <v>58</v>
      </c>
      <c r="B24" s="81"/>
      <c r="C24" s="13" t="s">
        <v>59</v>
      </c>
      <c r="D24" s="82" t="s">
        <v>44</v>
      </c>
      <c r="E24" s="83" t="s">
        <v>11</v>
      </c>
      <c r="F24" s="84"/>
      <c r="G24" s="85" t="s">
        <v>60</v>
      </c>
      <c r="H24" s="23"/>
      <c r="I24" s="85"/>
      <c r="J24" s="23"/>
    </row>
    <row r="25" spans="1:10" ht="15.75" thickBot="1" x14ac:dyDescent="0.25">
      <c r="A25" s="36" t="s">
        <v>61</v>
      </c>
      <c r="B25" s="37" t="s">
        <v>62</v>
      </c>
      <c r="C25" s="38" t="s">
        <v>63</v>
      </c>
      <c r="D25" s="39" t="s">
        <v>56</v>
      </c>
      <c r="E25" s="40" t="s">
        <v>11</v>
      </c>
      <c r="F25" s="40"/>
      <c r="G25" s="86">
        <v>1</v>
      </c>
      <c r="H25" s="23"/>
      <c r="I25" s="86"/>
      <c r="J25" s="23"/>
    </row>
    <row r="26" spans="1:10" ht="27.75" x14ac:dyDescent="0.2">
      <c r="A26" s="87" t="s">
        <v>64</v>
      </c>
      <c r="B26" s="88"/>
      <c r="C26" s="13" t="s">
        <v>65</v>
      </c>
      <c r="D26" s="89" t="s">
        <v>66</v>
      </c>
      <c r="E26" s="15" t="s">
        <v>11</v>
      </c>
      <c r="F26" s="15" t="s">
        <v>11</v>
      </c>
      <c r="G26" s="90" t="s">
        <v>67</v>
      </c>
      <c r="H26" s="91" t="s">
        <v>68</v>
      </c>
      <c r="I26" s="90"/>
      <c r="J26" s="91"/>
    </row>
    <row r="27" spans="1:10" ht="15.75" thickBot="1" x14ac:dyDescent="0.25">
      <c r="A27" s="92" t="s">
        <v>69</v>
      </c>
      <c r="B27" s="93"/>
      <c r="C27" s="38" t="s">
        <v>70</v>
      </c>
      <c r="D27" s="94"/>
      <c r="E27" s="95" t="s">
        <v>11</v>
      </c>
      <c r="F27" s="95" t="s">
        <v>11</v>
      </c>
      <c r="G27" s="96">
        <v>1996</v>
      </c>
      <c r="H27" s="97">
        <v>1997</v>
      </c>
      <c r="I27" s="96"/>
      <c r="J27" s="97"/>
    </row>
    <row r="28" spans="1:10" ht="27.75" x14ac:dyDescent="0.2">
      <c r="A28" s="87" t="s">
        <v>71</v>
      </c>
      <c r="B28" s="88" t="s">
        <v>14</v>
      </c>
      <c r="C28" s="64" t="s">
        <v>72</v>
      </c>
      <c r="D28" s="89"/>
      <c r="E28" s="15" t="s">
        <v>11</v>
      </c>
      <c r="F28" s="15" t="s">
        <v>11</v>
      </c>
      <c r="G28" s="98" t="s">
        <v>73</v>
      </c>
      <c r="H28" s="99" t="s">
        <v>74</v>
      </c>
      <c r="I28" s="98"/>
      <c r="J28" s="99"/>
    </row>
    <row r="29" spans="1:10" ht="15.75" thickBot="1" x14ac:dyDescent="0.25">
      <c r="A29" s="92" t="s">
        <v>75</v>
      </c>
      <c r="B29" s="100" t="s">
        <v>14</v>
      </c>
      <c r="C29" s="101" t="s">
        <v>76</v>
      </c>
      <c r="D29" s="102"/>
      <c r="E29" s="103" t="s">
        <v>11</v>
      </c>
      <c r="F29" s="103" t="s">
        <v>11</v>
      </c>
      <c r="G29" s="104">
        <v>1995</v>
      </c>
      <c r="H29" s="105">
        <v>1997</v>
      </c>
      <c r="I29" s="104"/>
      <c r="J29" s="105"/>
    </row>
    <row r="30" spans="1:10" ht="15.75" thickTop="1" x14ac:dyDescent="0.2">
      <c r="A30" s="106"/>
      <c r="B30" s="107" t="s">
        <v>77</v>
      </c>
      <c r="C30" s="64" t="s">
        <v>78</v>
      </c>
      <c r="D30" s="108"/>
      <c r="E30" s="66" t="s">
        <v>11</v>
      </c>
      <c r="F30" s="66" t="s">
        <v>11</v>
      </c>
      <c r="G30" s="109">
        <v>35339</v>
      </c>
      <c r="H30" s="110">
        <v>35704</v>
      </c>
      <c r="I30" s="109"/>
      <c r="J30" s="110"/>
    </row>
    <row r="31" spans="1:10" ht="15" x14ac:dyDescent="0.2">
      <c r="A31" s="111" t="s">
        <v>79</v>
      </c>
      <c r="B31" s="112" t="s">
        <v>80</v>
      </c>
      <c r="C31" s="113" t="s">
        <v>81</v>
      </c>
      <c r="D31" s="30"/>
      <c r="E31" s="20" t="s">
        <v>11</v>
      </c>
      <c r="F31" s="20" t="s">
        <v>11</v>
      </c>
      <c r="G31" s="114" t="s">
        <v>82</v>
      </c>
      <c r="H31" s="115" t="s">
        <v>82</v>
      </c>
      <c r="I31" s="114"/>
      <c r="J31" s="115"/>
    </row>
    <row r="32" spans="1:10" ht="15.75" thickBot="1" x14ac:dyDescent="0.25">
      <c r="A32" s="116"/>
      <c r="B32" s="117" t="s">
        <v>83</v>
      </c>
      <c r="C32" s="118" t="s">
        <v>84</v>
      </c>
      <c r="D32" s="119"/>
      <c r="E32" s="103" t="s">
        <v>11</v>
      </c>
      <c r="F32" s="103" t="s">
        <v>11</v>
      </c>
      <c r="G32" s="120" t="s">
        <v>85</v>
      </c>
      <c r="H32" s="121" t="s">
        <v>85</v>
      </c>
      <c r="I32" s="120"/>
      <c r="J32" s="121"/>
    </row>
    <row r="33" spans="1:10" ht="15.75" thickTop="1" x14ac:dyDescent="0.2">
      <c r="A33" s="111"/>
      <c r="B33" s="63" t="s">
        <v>77</v>
      </c>
      <c r="C33" s="64" t="s">
        <v>86</v>
      </c>
      <c r="D33" s="65"/>
      <c r="E33" s="15" t="s">
        <v>11</v>
      </c>
      <c r="F33" s="15" t="s">
        <v>11</v>
      </c>
      <c r="G33" s="122">
        <v>35344</v>
      </c>
      <c r="H33" s="123">
        <v>36074</v>
      </c>
      <c r="I33" s="122"/>
      <c r="J33" s="123"/>
    </row>
    <row r="34" spans="1:10" ht="15" x14ac:dyDescent="0.2">
      <c r="A34" s="111" t="s">
        <v>87</v>
      </c>
      <c r="B34" s="112" t="s">
        <v>80</v>
      </c>
      <c r="C34" s="113" t="s">
        <v>88</v>
      </c>
      <c r="D34" s="65"/>
      <c r="E34" s="20" t="s">
        <v>11</v>
      </c>
      <c r="F34" s="20" t="s">
        <v>11</v>
      </c>
      <c r="G34" s="114" t="s">
        <v>82</v>
      </c>
      <c r="H34" s="115" t="s">
        <v>82</v>
      </c>
      <c r="I34" s="114"/>
      <c r="J34" s="115"/>
    </row>
    <row r="35" spans="1:10" ht="15.75" thickBot="1" x14ac:dyDescent="0.25">
      <c r="A35" s="116"/>
      <c r="B35" s="117" t="s">
        <v>83</v>
      </c>
      <c r="C35" s="118" t="s">
        <v>89</v>
      </c>
      <c r="D35" s="119"/>
      <c r="E35" s="103" t="s">
        <v>11</v>
      </c>
      <c r="F35" s="103" t="s">
        <v>11</v>
      </c>
      <c r="G35" s="120" t="s">
        <v>90</v>
      </c>
      <c r="H35" s="121" t="s">
        <v>90</v>
      </c>
      <c r="I35" s="120"/>
      <c r="J35" s="121"/>
    </row>
    <row r="36" spans="1:10" ht="29.25" thickTop="1" thickBot="1" x14ac:dyDescent="0.25">
      <c r="A36" s="92" t="s">
        <v>4</v>
      </c>
      <c r="B36" s="93" t="s">
        <v>91</v>
      </c>
      <c r="C36" s="124" t="s">
        <v>92</v>
      </c>
      <c r="D36" s="94"/>
      <c r="E36" s="95" t="s">
        <v>11</v>
      </c>
      <c r="F36" s="95" t="s">
        <v>11</v>
      </c>
      <c r="G36" s="125" t="s">
        <v>93</v>
      </c>
      <c r="H36" s="126" t="s">
        <v>93</v>
      </c>
      <c r="I36" s="125"/>
      <c r="J36" s="126"/>
    </row>
    <row r="37" spans="1:10" ht="18.75" thickBot="1" x14ac:dyDescent="0.3">
      <c r="A37" s="44" t="s">
        <v>94</v>
      </c>
      <c r="B37" s="45"/>
      <c r="C37" s="46"/>
      <c r="D37" s="47"/>
      <c r="E37" s="48"/>
      <c r="F37" s="48"/>
      <c r="G37" s="49"/>
      <c r="H37" s="50"/>
      <c r="I37" s="49"/>
      <c r="J37" s="50"/>
    </row>
    <row r="38" spans="1:10" ht="24.75" thickBot="1" x14ac:dyDescent="0.25">
      <c r="A38" s="72" t="s">
        <v>95</v>
      </c>
      <c r="B38" s="73"/>
      <c r="C38" s="64" t="s">
        <v>96</v>
      </c>
      <c r="D38" s="127" t="s">
        <v>97</v>
      </c>
      <c r="E38" s="75" t="s">
        <v>11</v>
      </c>
      <c r="F38" s="75" t="s">
        <v>11</v>
      </c>
      <c r="G38" s="128" t="s">
        <v>301</v>
      </c>
      <c r="H38" s="129" t="s">
        <v>301</v>
      </c>
      <c r="I38" s="294"/>
      <c r="J38" s="129"/>
    </row>
    <row r="39" spans="1:10" ht="18.75" x14ac:dyDescent="0.2">
      <c r="A39" s="24" t="s">
        <v>98</v>
      </c>
      <c r="B39" s="130" t="s">
        <v>99</v>
      </c>
      <c r="C39" s="113" t="s">
        <v>100</v>
      </c>
      <c r="D39" s="131"/>
      <c r="E39" s="66" t="s">
        <v>11</v>
      </c>
      <c r="F39" s="66" t="s">
        <v>11</v>
      </c>
      <c r="G39" s="132" t="s">
        <v>296</v>
      </c>
      <c r="H39" s="133" t="s">
        <v>296</v>
      </c>
      <c r="I39" s="132"/>
      <c r="J39" s="133"/>
    </row>
    <row r="40" spans="1:10" ht="15.75" thickBot="1" x14ac:dyDescent="0.25">
      <c r="A40" s="16" t="s">
        <v>98</v>
      </c>
      <c r="B40" s="134" t="s">
        <v>101</v>
      </c>
      <c r="C40" s="113" t="s">
        <v>102</v>
      </c>
      <c r="D40" s="135"/>
      <c r="E40" s="136" t="s">
        <v>11</v>
      </c>
      <c r="F40" s="136" t="s">
        <v>11</v>
      </c>
      <c r="G40" s="137" t="s">
        <v>319</v>
      </c>
      <c r="H40" s="138" t="s">
        <v>319</v>
      </c>
      <c r="I40" s="137"/>
      <c r="J40" s="138"/>
    </row>
    <row r="41" spans="1:10" ht="15" x14ac:dyDescent="0.2">
      <c r="A41" s="139" t="s">
        <v>103</v>
      </c>
      <c r="B41" s="140" t="s">
        <v>14</v>
      </c>
      <c r="C41" s="113" t="s">
        <v>104</v>
      </c>
      <c r="D41" s="141"/>
      <c r="E41" s="15" t="s">
        <v>11</v>
      </c>
      <c r="F41" s="15" t="s">
        <v>11</v>
      </c>
      <c r="G41" s="98" t="s">
        <v>105</v>
      </c>
      <c r="H41" s="99" t="s">
        <v>105</v>
      </c>
      <c r="I41" s="98"/>
      <c r="J41" s="99"/>
    </row>
    <row r="42" spans="1:10" ht="15.75" thickBot="1" x14ac:dyDescent="0.25">
      <c r="A42" s="36" t="s">
        <v>106</v>
      </c>
      <c r="B42" s="37" t="s">
        <v>14</v>
      </c>
      <c r="C42" s="113" t="s">
        <v>107</v>
      </c>
      <c r="D42" s="39"/>
      <c r="E42" s="40" t="s">
        <v>11</v>
      </c>
      <c r="F42" s="40" t="s">
        <v>11</v>
      </c>
      <c r="G42" s="142" t="s">
        <v>32</v>
      </c>
      <c r="H42" s="143" t="s">
        <v>32</v>
      </c>
      <c r="I42" s="142"/>
      <c r="J42" s="143"/>
    </row>
    <row r="43" spans="1:10" ht="18.600000000000001" customHeight="1" x14ac:dyDescent="0.2">
      <c r="A43" s="24" t="s">
        <v>108</v>
      </c>
      <c r="B43" s="130" t="s">
        <v>99</v>
      </c>
      <c r="C43" s="113" t="s">
        <v>109</v>
      </c>
      <c r="D43" s="131"/>
      <c r="E43" s="66" t="s">
        <v>11</v>
      </c>
      <c r="F43" s="66" t="s">
        <v>11</v>
      </c>
      <c r="G43" s="132" t="s">
        <v>297</v>
      </c>
      <c r="H43" s="133" t="s">
        <v>297</v>
      </c>
      <c r="I43" s="132"/>
      <c r="J43" s="133"/>
    </row>
    <row r="44" spans="1:10" ht="15" x14ac:dyDescent="0.2">
      <c r="A44" s="144" t="s">
        <v>108</v>
      </c>
      <c r="B44" s="145" t="s">
        <v>101</v>
      </c>
      <c r="C44" s="113" t="s">
        <v>110</v>
      </c>
      <c r="D44" s="146"/>
      <c r="E44" s="20" t="s">
        <v>11</v>
      </c>
      <c r="F44" s="20" t="s">
        <v>11</v>
      </c>
      <c r="G44" s="114" t="s">
        <v>111</v>
      </c>
      <c r="H44" s="147" t="s">
        <v>111</v>
      </c>
      <c r="I44" s="114"/>
      <c r="J44" s="147"/>
    </row>
    <row r="45" spans="1:10" ht="18.75" x14ac:dyDescent="0.2">
      <c r="A45" s="26" t="s">
        <v>112</v>
      </c>
      <c r="B45" s="17" t="s">
        <v>99</v>
      </c>
      <c r="C45" s="113" t="s">
        <v>113</v>
      </c>
      <c r="D45" s="19"/>
      <c r="E45" s="20" t="s">
        <v>11</v>
      </c>
      <c r="F45" s="20" t="s">
        <v>11</v>
      </c>
      <c r="G45" s="114" t="s">
        <v>296</v>
      </c>
      <c r="H45" s="147" t="s">
        <v>296</v>
      </c>
      <c r="I45" s="132"/>
      <c r="J45" s="133"/>
    </row>
    <row r="46" spans="1:10" ht="15.75" thickBot="1" x14ac:dyDescent="0.25">
      <c r="A46" s="36" t="s">
        <v>112</v>
      </c>
      <c r="B46" s="37" t="s">
        <v>101</v>
      </c>
      <c r="C46" s="38" t="s">
        <v>114</v>
      </c>
      <c r="D46" s="39"/>
      <c r="E46" s="40" t="s">
        <v>11</v>
      </c>
      <c r="F46" s="40" t="s">
        <v>11</v>
      </c>
      <c r="G46" s="148" t="s">
        <v>312</v>
      </c>
      <c r="H46" s="149" t="s">
        <v>312</v>
      </c>
      <c r="I46" s="148"/>
      <c r="J46" s="149"/>
    </row>
    <row r="47" spans="1:10" ht="19.899999999999999" customHeight="1" x14ac:dyDescent="0.2">
      <c r="A47" s="24" t="s">
        <v>115</v>
      </c>
      <c r="B47" s="130" t="s">
        <v>99</v>
      </c>
      <c r="C47" s="64" t="s">
        <v>116</v>
      </c>
      <c r="D47" s="131"/>
      <c r="E47" s="66" t="s">
        <v>11</v>
      </c>
      <c r="F47" s="66" t="s">
        <v>11</v>
      </c>
      <c r="G47" s="287" t="s">
        <v>299</v>
      </c>
      <c r="H47" s="295" t="s">
        <v>299</v>
      </c>
      <c r="I47" s="296"/>
      <c r="J47" s="133"/>
    </row>
    <row r="48" spans="1:10" ht="20.45" customHeight="1" thickBot="1" x14ac:dyDescent="0.25">
      <c r="A48" s="150" t="s">
        <v>115</v>
      </c>
      <c r="B48" s="151" t="s">
        <v>101</v>
      </c>
      <c r="C48" s="70" t="s">
        <v>117</v>
      </c>
      <c r="D48" s="152"/>
      <c r="E48" s="40" t="s">
        <v>11</v>
      </c>
      <c r="F48" s="40" t="s">
        <v>11</v>
      </c>
      <c r="G48" s="288" t="s">
        <v>313</v>
      </c>
      <c r="H48" s="297" t="s">
        <v>313</v>
      </c>
      <c r="I48" s="298"/>
      <c r="J48" s="153"/>
    </row>
    <row r="49" spans="1:10" ht="15.75" thickBot="1" x14ac:dyDescent="0.25">
      <c r="A49" s="154" t="s">
        <v>118</v>
      </c>
      <c r="B49" s="45"/>
      <c r="C49" s="46"/>
      <c r="D49" s="47"/>
      <c r="E49" s="48"/>
      <c r="F49" s="48"/>
      <c r="G49" s="49"/>
      <c r="H49" s="50"/>
      <c r="I49" s="49"/>
      <c r="J49" s="50"/>
    </row>
    <row r="50" spans="1:10" ht="15" x14ac:dyDescent="0.2">
      <c r="A50" s="51" t="s">
        <v>119</v>
      </c>
      <c r="B50" s="155" t="s">
        <v>120</v>
      </c>
      <c r="C50" s="64" t="s">
        <v>121</v>
      </c>
      <c r="D50" s="156"/>
      <c r="E50" s="15" t="s">
        <v>11</v>
      </c>
      <c r="F50" s="15"/>
      <c r="G50" s="157">
        <f>G51*G52*G53</f>
        <v>0.36000000000000004</v>
      </c>
      <c r="H50" s="158"/>
      <c r="I50" s="157"/>
      <c r="J50" s="158"/>
    </row>
    <row r="51" spans="1:10" ht="15" x14ac:dyDescent="0.2">
      <c r="A51" s="159" t="s">
        <v>119</v>
      </c>
      <c r="B51" s="160" t="s">
        <v>122</v>
      </c>
      <c r="C51" s="113" t="s">
        <v>123</v>
      </c>
      <c r="D51" s="161" t="s">
        <v>124</v>
      </c>
      <c r="E51" s="20" t="s">
        <v>11</v>
      </c>
      <c r="F51" s="20"/>
      <c r="G51" s="162">
        <v>0.5</v>
      </c>
      <c r="H51" s="158"/>
      <c r="I51" s="162"/>
      <c r="J51" s="158"/>
    </row>
    <row r="52" spans="1:10" ht="15" x14ac:dyDescent="0.2">
      <c r="A52" s="159" t="s">
        <v>119</v>
      </c>
      <c r="B52" s="160" t="s">
        <v>125</v>
      </c>
      <c r="C52" s="113" t="s">
        <v>126</v>
      </c>
      <c r="D52" s="161"/>
      <c r="E52" s="20" t="s">
        <v>11</v>
      </c>
      <c r="F52" s="20"/>
      <c r="G52" s="162">
        <v>0.8</v>
      </c>
      <c r="H52" s="158"/>
      <c r="I52" s="162"/>
      <c r="J52" s="158"/>
    </row>
    <row r="53" spans="1:10" ht="15.75" thickBot="1" x14ac:dyDescent="0.25">
      <c r="A53" s="56" t="s">
        <v>119</v>
      </c>
      <c r="B53" s="163" t="s">
        <v>127</v>
      </c>
      <c r="C53" s="70" t="s">
        <v>128</v>
      </c>
      <c r="D53" s="164"/>
      <c r="E53" s="40" t="s">
        <v>11</v>
      </c>
      <c r="F53" s="40"/>
      <c r="G53" s="165">
        <v>0.9</v>
      </c>
      <c r="H53" s="158"/>
      <c r="I53" s="165"/>
      <c r="J53" s="158"/>
    </row>
    <row r="54" spans="1:10" ht="28.5" thickBot="1" x14ac:dyDescent="0.25">
      <c r="A54" s="166" t="s">
        <v>4</v>
      </c>
      <c r="B54" s="167" t="s">
        <v>129</v>
      </c>
      <c r="C54" s="168" t="s">
        <v>130</v>
      </c>
      <c r="D54" s="161"/>
      <c r="E54" s="169" t="s">
        <v>11</v>
      </c>
      <c r="F54" s="169"/>
      <c r="G54" s="170" t="s">
        <v>131</v>
      </c>
      <c r="H54" s="158"/>
      <c r="I54" s="170"/>
      <c r="J54" s="158"/>
    </row>
    <row r="55" spans="1:10" ht="16.5" thickTop="1" thickBot="1" x14ac:dyDescent="0.25">
      <c r="A55" s="171" t="s">
        <v>132</v>
      </c>
      <c r="B55" s="172"/>
      <c r="C55" s="173"/>
      <c r="D55" s="174"/>
      <c r="E55" s="175"/>
      <c r="F55" s="175"/>
      <c r="G55" s="176"/>
      <c r="H55" s="177"/>
      <c r="I55" s="176"/>
      <c r="J55" s="177"/>
    </row>
    <row r="56" spans="1:10" ht="20.45" customHeight="1" thickBot="1" x14ac:dyDescent="0.25">
      <c r="A56" s="72" t="s">
        <v>133</v>
      </c>
      <c r="B56" s="73"/>
      <c r="C56" s="74" t="s">
        <v>134</v>
      </c>
      <c r="D56" s="127" t="s">
        <v>135</v>
      </c>
      <c r="E56" s="75" t="s">
        <v>11</v>
      </c>
      <c r="F56" s="75" t="s">
        <v>11</v>
      </c>
      <c r="G56" s="178" t="s">
        <v>136</v>
      </c>
      <c r="H56" s="179" t="s">
        <v>137</v>
      </c>
      <c r="I56" s="178"/>
      <c r="J56" s="179"/>
    </row>
    <row r="57" spans="1:10" ht="15" x14ac:dyDescent="0.2">
      <c r="A57" s="62" t="s">
        <v>138</v>
      </c>
      <c r="B57" s="63" t="s">
        <v>139</v>
      </c>
      <c r="C57" s="64" t="s">
        <v>243</v>
      </c>
      <c r="D57" s="89" t="s">
        <v>124</v>
      </c>
      <c r="E57" s="66" t="s">
        <v>11</v>
      </c>
      <c r="F57" s="66" t="s">
        <v>11</v>
      </c>
      <c r="G57" s="185">
        <v>0.8</v>
      </c>
      <c r="H57" s="186">
        <v>0.8</v>
      </c>
      <c r="I57" s="180"/>
      <c r="J57" s="181"/>
    </row>
    <row r="58" spans="1:10" ht="18.75" x14ac:dyDescent="0.2">
      <c r="A58" s="62" t="s">
        <v>138</v>
      </c>
      <c r="B58" s="112" t="s">
        <v>140</v>
      </c>
      <c r="C58" s="113" t="s">
        <v>261</v>
      </c>
      <c r="D58" s="30" t="s">
        <v>141</v>
      </c>
      <c r="E58" s="20" t="s">
        <v>11</v>
      </c>
      <c r="F58" s="20" t="s">
        <v>11</v>
      </c>
      <c r="G58" s="182" t="s">
        <v>142</v>
      </c>
      <c r="H58" s="183" t="s">
        <v>142</v>
      </c>
      <c r="I58" s="182"/>
      <c r="J58" s="183"/>
    </row>
    <row r="59" spans="1:10" ht="15.75" thickBot="1" x14ac:dyDescent="0.25">
      <c r="A59" s="62" t="s">
        <v>138</v>
      </c>
      <c r="B59" s="184" t="s">
        <v>143</v>
      </c>
      <c r="C59" s="38" t="s">
        <v>286</v>
      </c>
      <c r="D59" s="71" t="s">
        <v>124</v>
      </c>
      <c r="E59" s="136" t="s">
        <v>11</v>
      </c>
      <c r="F59" s="136" t="s">
        <v>11</v>
      </c>
      <c r="G59" s="180">
        <v>0.2</v>
      </c>
      <c r="H59" s="181">
        <v>0.2</v>
      </c>
      <c r="J59" s="194"/>
    </row>
    <row r="60" spans="1:10" ht="15" x14ac:dyDescent="0.2">
      <c r="A60" s="87" t="s">
        <v>144</v>
      </c>
      <c r="B60" s="88" t="s">
        <v>294</v>
      </c>
      <c r="C60" s="64" t="s">
        <v>244</v>
      </c>
      <c r="D60" s="187"/>
      <c r="E60" s="15" t="s">
        <v>11</v>
      </c>
      <c r="F60" s="15" t="s">
        <v>11</v>
      </c>
      <c r="G60" s="188"/>
      <c r="H60" s="189">
        <v>1.2</v>
      </c>
      <c r="I60" s="188"/>
      <c r="J60" s="189"/>
    </row>
    <row r="61" spans="1:10" ht="15" x14ac:dyDescent="0.2">
      <c r="A61" s="29" t="s">
        <v>144</v>
      </c>
      <c r="B61" s="112" t="s">
        <v>295</v>
      </c>
      <c r="C61" s="113" t="s">
        <v>262</v>
      </c>
      <c r="D61" s="301" t="s">
        <v>314</v>
      </c>
      <c r="E61" s="20" t="s">
        <v>11</v>
      </c>
      <c r="F61" s="20" t="s">
        <v>11</v>
      </c>
      <c r="G61" s="190"/>
      <c r="H61" s="191">
        <v>2</v>
      </c>
      <c r="I61" s="190"/>
      <c r="J61" s="191"/>
    </row>
    <row r="62" spans="1:10" ht="15.75" thickBot="1" x14ac:dyDescent="0.25">
      <c r="A62" s="192" t="s">
        <v>144</v>
      </c>
      <c r="B62" s="184" t="s">
        <v>143</v>
      </c>
      <c r="C62" s="38" t="s">
        <v>287</v>
      </c>
      <c r="D62" s="102"/>
      <c r="E62" s="136" t="s">
        <v>11</v>
      </c>
      <c r="F62" s="136" t="s">
        <v>11</v>
      </c>
      <c r="G62" s="193"/>
      <c r="H62" s="194">
        <v>2.85</v>
      </c>
      <c r="I62" s="193"/>
      <c r="J62" s="194"/>
    </row>
    <row r="63" spans="1:10" ht="15" x14ac:dyDescent="0.2">
      <c r="A63" s="87" t="s">
        <v>145</v>
      </c>
      <c r="B63" s="88" t="s">
        <v>294</v>
      </c>
      <c r="C63" s="64" t="s">
        <v>222</v>
      </c>
      <c r="D63" s="187"/>
      <c r="E63" s="15" t="s">
        <v>11</v>
      </c>
      <c r="F63" s="15" t="s">
        <v>11</v>
      </c>
      <c r="G63" s="188"/>
      <c r="H63" s="189"/>
      <c r="I63" s="188"/>
      <c r="J63" s="189"/>
    </row>
    <row r="64" spans="1:10" ht="15" x14ac:dyDescent="0.2">
      <c r="A64" s="29" t="s">
        <v>145</v>
      </c>
      <c r="B64" s="112" t="s">
        <v>295</v>
      </c>
      <c r="C64" s="113" t="s">
        <v>263</v>
      </c>
      <c r="D64" s="301" t="s">
        <v>315</v>
      </c>
      <c r="E64" s="20" t="s">
        <v>11</v>
      </c>
      <c r="F64" s="20" t="s">
        <v>11</v>
      </c>
      <c r="G64" s="190"/>
      <c r="H64" s="191">
        <v>0.01</v>
      </c>
      <c r="I64" s="190"/>
      <c r="J64" s="191"/>
    </row>
    <row r="65" spans="1:10" ht="15.75" thickBot="1" x14ac:dyDescent="0.25">
      <c r="A65" s="192" t="s">
        <v>145</v>
      </c>
      <c r="B65" s="184" t="s">
        <v>143</v>
      </c>
      <c r="C65" s="38" t="s">
        <v>288</v>
      </c>
      <c r="D65" s="102"/>
      <c r="E65" s="136" t="s">
        <v>11</v>
      </c>
      <c r="F65" s="136" t="s">
        <v>11</v>
      </c>
      <c r="G65" s="193"/>
      <c r="H65" s="194"/>
      <c r="I65" s="193"/>
      <c r="J65" s="194"/>
    </row>
    <row r="66" spans="1:10" ht="15" x14ac:dyDescent="0.2">
      <c r="A66" s="87" t="s">
        <v>146</v>
      </c>
      <c r="B66" s="88" t="s">
        <v>294</v>
      </c>
      <c r="C66" s="64" t="s">
        <v>223</v>
      </c>
      <c r="D66" s="187"/>
      <c r="E66" s="15" t="s">
        <v>11</v>
      </c>
      <c r="F66" s="15" t="s">
        <v>11</v>
      </c>
      <c r="G66" s="195">
        <v>5.9</v>
      </c>
      <c r="H66" s="196">
        <v>2.2000000000000002</v>
      </c>
      <c r="I66" s="195"/>
      <c r="J66" s="196"/>
    </row>
    <row r="67" spans="1:10" ht="15" x14ac:dyDescent="0.2">
      <c r="A67" s="29" t="s">
        <v>146</v>
      </c>
      <c r="B67" s="112" t="s">
        <v>295</v>
      </c>
      <c r="C67" s="113" t="s">
        <v>264</v>
      </c>
      <c r="D67" s="301" t="s">
        <v>315</v>
      </c>
      <c r="E67" s="20" t="s">
        <v>11</v>
      </c>
      <c r="F67" s="20" t="s">
        <v>11</v>
      </c>
      <c r="G67" s="197">
        <v>8.8000000000000007</v>
      </c>
      <c r="H67" s="198">
        <v>3.45</v>
      </c>
      <c r="I67" s="197"/>
      <c r="J67" s="198"/>
    </row>
    <row r="68" spans="1:10" ht="15.75" thickBot="1" x14ac:dyDescent="0.25">
      <c r="A68" s="192" t="s">
        <v>146</v>
      </c>
      <c r="B68" s="184" t="s">
        <v>143</v>
      </c>
      <c r="C68" s="38" t="s">
        <v>289</v>
      </c>
      <c r="D68" s="102"/>
      <c r="E68" s="136" t="s">
        <v>11</v>
      </c>
      <c r="F68" s="136" t="s">
        <v>11</v>
      </c>
      <c r="G68" s="199">
        <v>12.5</v>
      </c>
      <c r="H68" s="200">
        <v>5.7</v>
      </c>
      <c r="I68" s="199"/>
      <c r="J68" s="200"/>
    </row>
    <row r="69" spans="1:10" ht="15" x14ac:dyDescent="0.2">
      <c r="A69" s="87" t="s">
        <v>147</v>
      </c>
      <c r="B69" s="88" t="s">
        <v>294</v>
      </c>
      <c r="C69" s="64" t="s">
        <v>224</v>
      </c>
      <c r="D69" s="187"/>
      <c r="E69" s="15" t="s">
        <v>11</v>
      </c>
      <c r="F69" s="15" t="s">
        <v>11</v>
      </c>
      <c r="G69" s="195">
        <v>2</v>
      </c>
      <c r="H69" s="196">
        <v>0.35</v>
      </c>
      <c r="I69" s="195"/>
      <c r="J69" s="196"/>
    </row>
    <row r="70" spans="1:10" ht="15" x14ac:dyDescent="0.2">
      <c r="A70" s="29" t="s">
        <v>147</v>
      </c>
      <c r="B70" s="112" t="s">
        <v>295</v>
      </c>
      <c r="C70" s="113" t="s">
        <v>265</v>
      </c>
      <c r="D70" s="301" t="s">
        <v>314</v>
      </c>
      <c r="E70" s="20" t="s">
        <v>11</v>
      </c>
      <c r="F70" s="20" t="s">
        <v>11</v>
      </c>
      <c r="G70" s="197">
        <v>3</v>
      </c>
      <c r="H70" s="198">
        <v>0.7</v>
      </c>
      <c r="I70" s="197"/>
      <c r="J70" s="198"/>
    </row>
    <row r="71" spans="1:10" ht="15.75" thickBot="1" x14ac:dyDescent="0.25">
      <c r="A71" s="192" t="s">
        <v>147</v>
      </c>
      <c r="B71" s="184" t="s">
        <v>143</v>
      </c>
      <c r="C71" s="38" t="s">
        <v>290</v>
      </c>
      <c r="D71" s="102"/>
      <c r="E71" s="136" t="s">
        <v>11</v>
      </c>
      <c r="F71" s="136" t="s">
        <v>11</v>
      </c>
      <c r="G71" s="199">
        <v>4.0999999999999996</v>
      </c>
      <c r="H71" s="200">
        <v>1.25</v>
      </c>
      <c r="I71" s="199"/>
      <c r="J71" s="200"/>
    </row>
    <row r="72" spans="1:10" ht="15" x14ac:dyDescent="0.2">
      <c r="A72" s="87" t="s">
        <v>148</v>
      </c>
      <c r="B72" s="88" t="s">
        <v>294</v>
      </c>
      <c r="C72" s="64" t="s">
        <v>225</v>
      </c>
      <c r="D72" s="187"/>
      <c r="E72" s="15" t="s">
        <v>11</v>
      </c>
      <c r="F72" s="15" t="s">
        <v>11</v>
      </c>
      <c r="G72" s="201"/>
      <c r="H72" s="202"/>
      <c r="I72" s="201"/>
      <c r="J72" s="202"/>
    </row>
    <row r="73" spans="1:10" ht="15" x14ac:dyDescent="0.2">
      <c r="A73" s="29" t="s">
        <v>148</v>
      </c>
      <c r="B73" s="112" t="s">
        <v>295</v>
      </c>
      <c r="C73" s="113" t="s">
        <v>266</v>
      </c>
      <c r="D73" s="301" t="s">
        <v>316</v>
      </c>
      <c r="E73" s="20" t="s">
        <v>11</v>
      </c>
      <c r="F73" s="20" t="s">
        <v>11</v>
      </c>
      <c r="G73" s="203"/>
      <c r="H73" s="204">
        <v>1.1000000000000001</v>
      </c>
      <c r="I73" s="203"/>
      <c r="J73" s="204"/>
    </row>
    <row r="74" spans="1:10" ht="15.75" thickBot="1" x14ac:dyDescent="0.25">
      <c r="A74" s="68" t="s">
        <v>148</v>
      </c>
      <c r="B74" s="69" t="s">
        <v>143</v>
      </c>
      <c r="C74" s="38" t="s">
        <v>291</v>
      </c>
      <c r="D74" s="94"/>
      <c r="E74" s="40" t="s">
        <v>11</v>
      </c>
      <c r="F74" s="40" t="s">
        <v>11</v>
      </c>
      <c r="G74" s="205"/>
      <c r="H74" s="206"/>
      <c r="I74" s="205"/>
      <c r="J74" s="206"/>
    </row>
    <row r="75" spans="1:10" ht="15" x14ac:dyDescent="0.2">
      <c r="A75" s="87" t="s">
        <v>149</v>
      </c>
      <c r="B75" s="88" t="s">
        <v>294</v>
      </c>
      <c r="C75" s="207" t="s">
        <v>226</v>
      </c>
      <c r="D75" s="187"/>
      <c r="E75" s="15" t="s">
        <v>11</v>
      </c>
      <c r="F75" s="15" t="s">
        <v>11</v>
      </c>
      <c r="G75" s="201"/>
      <c r="H75" s="202"/>
      <c r="I75" s="201"/>
      <c r="J75" s="202"/>
    </row>
    <row r="76" spans="1:10" ht="15" x14ac:dyDescent="0.2">
      <c r="A76" s="29" t="s">
        <v>149</v>
      </c>
      <c r="B76" s="112" t="s">
        <v>295</v>
      </c>
      <c r="C76" s="113" t="s">
        <v>267</v>
      </c>
      <c r="D76" s="301" t="s">
        <v>315</v>
      </c>
      <c r="E76" s="20" t="s">
        <v>11</v>
      </c>
      <c r="F76" s="20" t="s">
        <v>11</v>
      </c>
      <c r="G76" s="203"/>
      <c r="H76" s="204">
        <v>0</v>
      </c>
      <c r="I76" s="203"/>
      <c r="J76" s="204"/>
    </row>
    <row r="77" spans="1:10" ht="15.75" thickBot="1" x14ac:dyDescent="0.25">
      <c r="A77" s="192" t="s">
        <v>149</v>
      </c>
      <c r="B77" s="184" t="s">
        <v>143</v>
      </c>
      <c r="C77" s="38" t="s">
        <v>292</v>
      </c>
      <c r="D77" s="102"/>
      <c r="E77" s="136" t="s">
        <v>11</v>
      </c>
      <c r="F77" s="136" t="s">
        <v>11</v>
      </c>
      <c r="G77" s="208"/>
      <c r="H77" s="209"/>
      <c r="I77" s="208"/>
      <c r="J77" s="209"/>
    </row>
    <row r="78" spans="1:10" ht="15" x14ac:dyDescent="0.2">
      <c r="A78" s="87" t="s">
        <v>150</v>
      </c>
      <c r="B78" s="88" t="s">
        <v>294</v>
      </c>
      <c r="C78" s="64" t="s">
        <v>227</v>
      </c>
      <c r="D78" s="187"/>
      <c r="E78" s="15" t="s">
        <v>11</v>
      </c>
      <c r="F78" s="15" t="s">
        <v>11</v>
      </c>
      <c r="G78" s="201"/>
      <c r="H78" s="202"/>
      <c r="I78" s="201"/>
      <c r="J78" s="202"/>
    </row>
    <row r="79" spans="1:10" ht="15" x14ac:dyDescent="0.2">
      <c r="A79" s="29" t="s">
        <v>150</v>
      </c>
      <c r="B79" s="112" t="s">
        <v>295</v>
      </c>
      <c r="C79" s="113" t="s">
        <v>268</v>
      </c>
      <c r="D79" s="301" t="s">
        <v>315</v>
      </c>
      <c r="E79" s="20" t="s">
        <v>11</v>
      </c>
      <c r="F79" s="20" t="s">
        <v>11</v>
      </c>
      <c r="G79" s="203">
        <v>4.2</v>
      </c>
      <c r="H79" s="204">
        <v>1.35</v>
      </c>
      <c r="I79" s="203"/>
      <c r="J79" s="204"/>
    </row>
    <row r="80" spans="1:10" ht="15.75" thickBot="1" x14ac:dyDescent="0.25">
      <c r="A80" s="192" t="s">
        <v>150</v>
      </c>
      <c r="B80" s="184" t="s">
        <v>143</v>
      </c>
      <c r="C80" s="38" t="s">
        <v>293</v>
      </c>
      <c r="D80" s="102"/>
      <c r="E80" s="136" t="s">
        <v>11</v>
      </c>
      <c r="F80" s="136" t="s">
        <v>11</v>
      </c>
      <c r="G80" s="208"/>
      <c r="H80" s="209"/>
      <c r="I80" s="208"/>
      <c r="J80" s="209"/>
    </row>
    <row r="81" spans="1:10" ht="15" x14ac:dyDescent="0.2">
      <c r="A81" s="87" t="s">
        <v>151</v>
      </c>
      <c r="B81" s="88" t="s">
        <v>294</v>
      </c>
      <c r="C81" s="64" t="s">
        <v>245</v>
      </c>
      <c r="D81" s="187"/>
      <c r="E81" s="15" t="s">
        <v>11</v>
      </c>
      <c r="F81" s="15" t="s">
        <v>11</v>
      </c>
      <c r="G81" s="201"/>
      <c r="H81" s="202"/>
      <c r="I81" s="201"/>
      <c r="J81" s="202"/>
    </row>
    <row r="82" spans="1:10" ht="15" x14ac:dyDescent="0.2">
      <c r="A82" s="29" t="s">
        <v>151</v>
      </c>
      <c r="B82" s="112" t="s">
        <v>295</v>
      </c>
      <c r="C82" s="113" t="s">
        <v>269</v>
      </c>
      <c r="D82" s="301" t="s">
        <v>314</v>
      </c>
      <c r="E82" s="20" t="s">
        <v>11</v>
      </c>
      <c r="F82" s="20" t="s">
        <v>11</v>
      </c>
      <c r="G82" s="203">
        <v>1.5</v>
      </c>
      <c r="H82" s="204">
        <v>0.3</v>
      </c>
      <c r="I82" s="203"/>
      <c r="J82" s="204"/>
    </row>
    <row r="83" spans="1:10" ht="15.75" thickBot="1" x14ac:dyDescent="0.25">
      <c r="A83" s="192" t="s">
        <v>151</v>
      </c>
      <c r="B83" s="184" t="s">
        <v>143</v>
      </c>
      <c r="C83" s="70" t="s">
        <v>270</v>
      </c>
      <c r="D83" s="102"/>
      <c r="E83" s="136" t="s">
        <v>11</v>
      </c>
      <c r="F83" s="136" t="s">
        <v>11</v>
      </c>
      <c r="G83" s="208"/>
      <c r="H83" s="209"/>
      <c r="I83" s="208"/>
      <c r="J83" s="209"/>
    </row>
    <row r="84" spans="1:10" ht="15.75" thickBot="1" x14ac:dyDescent="0.25">
      <c r="A84" s="106" t="s">
        <v>152</v>
      </c>
      <c r="B84" s="210"/>
      <c r="C84" s="74" t="s">
        <v>153</v>
      </c>
      <c r="D84" s="187" t="s">
        <v>124</v>
      </c>
      <c r="E84" s="83" t="s">
        <v>11</v>
      </c>
      <c r="F84" s="83" t="s">
        <v>11</v>
      </c>
      <c r="G84" s="211">
        <v>1</v>
      </c>
      <c r="H84" s="212">
        <v>1</v>
      </c>
      <c r="I84" s="211"/>
      <c r="J84" s="212"/>
    </row>
    <row r="85" spans="1:10" ht="18.75" thickBot="1" x14ac:dyDescent="0.3">
      <c r="A85" s="44" t="s">
        <v>154</v>
      </c>
      <c r="B85" s="45"/>
      <c r="C85" s="46"/>
      <c r="D85" s="47"/>
      <c r="E85" s="48"/>
      <c r="F85" s="48"/>
      <c r="G85" s="213"/>
      <c r="H85" s="214"/>
      <c r="I85" s="213"/>
      <c r="J85" s="214"/>
    </row>
    <row r="86" spans="1:10" ht="15.75" thickBot="1" x14ac:dyDescent="0.25">
      <c r="A86" s="80" t="s">
        <v>155</v>
      </c>
      <c r="B86" s="215"/>
      <c r="C86" s="74" t="s">
        <v>156</v>
      </c>
      <c r="D86" s="156" t="s">
        <v>157</v>
      </c>
      <c r="E86" s="83" t="s">
        <v>11</v>
      </c>
      <c r="F86" s="83" t="s">
        <v>11</v>
      </c>
      <c r="G86" s="216">
        <v>510</v>
      </c>
      <c r="H86" s="217">
        <v>524</v>
      </c>
      <c r="I86" s="216"/>
      <c r="J86" s="217"/>
    </row>
    <row r="87" spans="1:10" ht="15.75" thickBot="1" x14ac:dyDescent="0.25">
      <c r="A87" s="218" t="s">
        <v>158</v>
      </c>
      <c r="B87" s="219"/>
      <c r="C87" s="74" t="s">
        <v>159</v>
      </c>
      <c r="D87" s="220" t="s">
        <v>160</v>
      </c>
      <c r="E87" s="75" t="s">
        <v>11</v>
      </c>
      <c r="F87" s="75" t="s">
        <v>11</v>
      </c>
      <c r="G87" s="221">
        <v>125</v>
      </c>
      <c r="H87" s="222">
        <v>121</v>
      </c>
      <c r="I87" s="221"/>
      <c r="J87" s="222"/>
    </row>
    <row r="88" spans="1:10" ht="15" x14ac:dyDescent="0.2">
      <c r="A88" s="62" t="s">
        <v>161</v>
      </c>
      <c r="B88" s="63" t="s">
        <v>139</v>
      </c>
      <c r="C88" s="64" t="s">
        <v>228</v>
      </c>
      <c r="D88" s="89" t="s">
        <v>124</v>
      </c>
      <c r="E88" s="66" t="s">
        <v>11</v>
      </c>
      <c r="F88" s="66" t="s">
        <v>11</v>
      </c>
      <c r="G88" s="185">
        <v>0.8</v>
      </c>
      <c r="H88" s="186">
        <v>0.8</v>
      </c>
      <c r="I88" s="180"/>
      <c r="J88" s="181"/>
    </row>
    <row r="89" spans="1:10" ht="18.75" x14ac:dyDescent="0.2">
      <c r="A89" s="29" t="s">
        <v>161</v>
      </c>
      <c r="B89" s="112" t="s">
        <v>140</v>
      </c>
      <c r="C89" s="113" t="s">
        <v>246</v>
      </c>
      <c r="D89" s="30" t="s">
        <v>141</v>
      </c>
      <c r="E89" s="20" t="s">
        <v>11</v>
      </c>
      <c r="F89" s="20" t="s">
        <v>11</v>
      </c>
      <c r="G89" s="182" t="s">
        <v>142</v>
      </c>
      <c r="H89" s="183" t="s">
        <v>142</v>
      </c>
      <c r="I89" s="182"/>
      <c r="J89" s="183"/>
    </row>
    <row r="90" spans="1:10" ht="15.75" thickBot="1" x14ac:dyDescent="0.25">
      <c r="A90" s="192" t="s">
        <v>161</v>
      </c>
      <c r="B90" s="184" t="s">
        <v>143</v>
      </c>
      <c r="C90" s="38" t="s">
        <v>271</v>
      </c>
      <c r="D90" s="71" t="s">
        <v>124</v>
      </c>
      <c r="E90" s="136" t="s">
        <v>11</v>
      </c>
      <c r="F90" s="136" t="s">
        <v>11</v>
      </c>
      <c r="G90" s="180">
        <v>0.2</v>
      </c>
      <c r="H90" s="181">
        <v>0.2</v>
      </c>
      <c r="J90" s="194"/>
    </row>
    <row r="91" spans="1:10" ht="15" x14ac:dyDescent="0.2">
      <c r="A91" s="51" t="s">
        <v>162</v>
      </c>
      <c r="B91" s="210" t="s">
        <v>294</v>
      </c>
      <c r="C91" s="64" t="s">
        <v>229</v>
      </c>
      <c r="D91" s="156"/>
      <c r="E91" s="83" t="s">
        <v>11</v>
      </c>
      <c r="F91" s="83" t="s">
        <v>11</v>
      </c>
      <c r="G91" s="216">
        <v>3935</v>
      </c>
      <c r="H91" s="217">
        <v>3942</v>
      </c>
      <c r="I91" s="216"/>
      <c r="J91" s="217"/>
    </row>
    <row r="92" spans="1:10" ht="15" x14ac:dyDescent="0.2">
      <c r="A92" s="159" t="s">
        <v>162</v>
      </c>
      <c r="B92" s="112" t="s">
        <v>295</v>
      </c>
      <c r="C92" s="113" t="s">
        <v>247</v>
      </c>
      <c r="D92" s="223" t="s">
        <v>163</v>
      </c>
      <c r="E92" s="20" t="s">
        <v>11</v>
      </c>
      <c r="F92" s="20" t="s">
        <v>11</v>
      </c>
      <c r="G92" s="224">
        <v>3965</v>
      </c>
      <c r="H92" s="225">
        <v>3952</v>
      </c>
      <c r="I92" s="224"/>
      <c r="J92" s="225"/>
    </row>
    <row r="93" spans="1:10" ht="15.75" thickBot="1" x14ac:dyDescent="0.25">
      <c r="A93" s="226" t="s">
        <v>162</v>
      </c>
      <c r="B93" s="184" t="s">
        <v>143</v>
      </c>
      <c r="C93" s="38" t="s">
        <v>272</v>
      </c>
      <c r="D93" s="94"/>
      <c r="E93" s="136" t="s">
        <v>11</v>
      </c>
      <c r="F93" s="136" t="s">
        <v>11</v>
      </c>
      <c r="G93" s="227">
        <v>3995</v>
      </c>
      <c r="H93" s="228">
        <v>3962</v>
      </c>
      <c r="I93" s="227"/>
      <c r="J93" s="228"/>
    </row>
    <row r="94" spans="1:10" ht="15" x14ac:dyDescent="0.2">
      <c r="A94" s="51" t="s">
        <v>164</v>
      </c>
      <c r="B94" s="88" t="s">
        <v>294</v>
      </c>
      <c r="C94" s="64" t="s">
        <v>230</v>
      </c>
      <c r="D94" s="229"/>
      <c r="E94" s="15" t="s">
        <v>11</v>
      </c>
      <c r="F94" s="15" t="s">
        <v>11</v>
      </c>
      <c r="G94" s="230">
        <v>3997</v>
      </c>
      <c r="H94" s="231"/>
      <c r="I94" s="230"/>
      <c r="J94" s="231"/>
    </row>
    <row r="95" spans="1:10" ht="15" x14ac:dyDescent="0.2">
      <c r="A95" s="166" t="s">
        <v>164</v>
      </c>
      <c r="B95" s="100" t="s">
        <v>295</v>
      </c>
      <c r="C95" s="113" t="s">
        <v>248</v>
      </c>
      <c r="D95" s="232" t="s">
        <v>165</v>
      </c>
      <c r="E95" s="169" t="s">
        <v>11</v>
      </c>
      <c r="F95" s="169" t="s">
        <v>11</v>
      </c>
      <c r="G95" s="233">
        <v>4012</v>
      </c>
      <c r="H95" s="234">
        <v>4001</v>
      </c>
      <c r="I95" s="233"/>
      <c r="J95" s="234"/>
    </row>
    <row r="96" spans="1:10" ht="15.75" thickBot="1" x14ac:dyDescent="0.25">
      <c r="A96" s="56" t="s">
        <v>164</v>
      </c>
      <c r="B96" s="69" t="s">
        <v>143</v>
      </c>
      <c r="C96" s="38" t="s">
        <v>273</v>
      </c>
      <c r="D96" s="94"/>
      <c r="E96" s="40" t="s">
        <v>11</v>
      </c>
      <c r="F96" s="40" t="s">
        <v>11</v>
      </c>
      <c r="G96" s="235">
        <v>4027</v>
      </c>
      <c r="H96" s="236"/>
      <c r="I96" s="235"/>
      <c r="J96" s="236"/>
    </row>
    <row r="97" spans="1:10" ht="15" x14ac:dyDescent="0.2">
      <c r="A97" s="237" t="s">
        <v>166</v>
      </c>
      <c r="B97" s="238" t="s">
        <v>294</v>
      </c>
      <c r="C97" s="64" t="s">
        <v>231</v>
      </c>
      <c r="D97" s="161"/>
      <c r="E97" s="66" t="s">
        <v>11</v>
      </c>
      <c r="F97" s="66" t="s">
        <v>11</v>
      </c>
      <c r="G97" s="303">
        <v>0.56999999999999995</v>
      </c>
      <c r="H97" s="304">
        <v>0.63500000000000001</v>
      </c>
      <c r="I97" s="303"/>
      <c r="J97" s="304"/>
    </row>
    <row r="98" spans="1:10" ht="15" x14ac:dyDescent="0.2">
      <c r="A98" s="159" t="s">
        <v>166</v>
      </c>
      <c r="B98" s="160" t="s">
        <v>295</v>
      </c>
      <c r="C98" s="113" t="s">
        <v>249</v>
      </c>
      <c r="D98" s="302" t="s">
        <v>318</v>
      </c>
      <c r="E98" s="20" t="s">
        <v>11</v>
      </c>
      <c r="F98" s="20" t="s">
        <v>11</v>
      </c>
      <c r="G98" s="305">
        <v>0.78500000000000003</v>
      </c>
      <c r="H98" s="306">
        <v>0.71</v>
      </c>
      <c r="I98" s="305"/>
      <c r="J98" s="306"/>
    </row>
    <row r="99" spans="1:10" ht="15.75" thickBot="1" x14ac:dyDescent="0.25">
      <c r="A99" s="226" t="s">
        <v>166</v>
      </c>
      <c r="B99" s="239" t="s">
        <v>143</v>
      </c>
      <c r="C99" s="38" t="s">
        <v>274</v>
      </c>
      <c r="D99" s="161"/>
      <c r="E99" s="136" t="s">
        <v>11</v>
      </c>
      <c r="F99" s="136" t="s">
        <v>11</v>
      </c>
      <c r="G99" s="307">
        <v>1.02</v>
      </c>
      <c r="H99" s="308">
        <v>0.83499999999999996</v>
      </c>
      <c r="I99" s="307"/>
      <c r="J99" s="308"/>
    </row>
    <row r="100" spans="1:10" ht="15" x14ac:dyDescent="0.2">
      <c r="A100" s="87" t="s">
        <v>167</v>
      </c>
      <c r="B100" s="88" t="s">
        <v>294</v>
      </c>
      <c r="C100" s="64" t="s">
        <v>232</v>
      </c>
      <c r="D100" s="187"/>
      <c r="E100" s="15" t="s">
        <v>11</v>
      </c>
      <c r="F100" s="15" t="s">
        <v>11</v>
      </c>
      <c r="G100" s="230">
        <v>40</v>
      </c>
      <c r="H100" s="231">
        <v>45</v>
      </c>
      <c r="I100" s="230"/>
      <c r="J100" s="231"/>
    </row>
    <row r="101" spans="1:10" ht="15" x14ac:dyDescent="0.2">
      <c r="A101" s="29" t="s">
        <v>167</v>
      </c>
      <c r="B101" s="112" t="s">
        <v>295</v>
      </c>
      <c r="C101" s="113" t="s">
        <v>250</v>
      </c>
      <c r="D101" s="102" t="s">
        <v>168</v>
      </c>
      <c r="E101" s="20" t="s">
        <v>11</v>
      </c>
      <c r="F101" s="20" t="s">
        <v>11</v>
      </c>
      <c r="G101" s="224">
        <v>70</v>
      </c>
      <c r="H101" s="225">
        <v>50</v>
      </c>
      <c r="I101" s="224"/>
      <c r="J101" s="225"/>
    </row>
    <row r="102" spans="1:10" ht="15.75" thickBot="1" x14ac:dyDescent="0.25">
      <c r="A102" s="192" t="s">
        <v>167</v>
      </c>
      <c r="B102" s="184" t="s">
        <v>143</v>
      </c>
      <c r="C102" s="38" t="s">
        <v>275</v>
      </c>
      <c r="D102" s="102"/>
      <c r="E102" s="136" t="s">
        <v>11</v>
      </c>
      <c r="F102" s="136" t="s">
        <v>11</v>
      </c>
      <c r="G102" s="227">
        <v>110</v>
      </c>
      <c r="H102" s="228">
        <v>55</v>
      </c>
      <c r="I102" s="227"/>
      <c r="J102" s="228"/>
    </row>
    <row r="103" spans="1:10" ht="15" x14ac:dyDescent="0.2">
      <c r="A103" s="51" t="s">
        <v>169</v>
      </c>
      <c r="B103" s="155" t="s">
        <v>294</v>
      </c>
      <c r="C103" s="64" t="s">
        <v>233</v>
      </c>
      <c r="D103" s="187"/>
      <c r="E103" s="15" t="s">
        <v>11</v>
      </c>
      <c r="F103" s="15" t="s">
        <v>11</v>
      </c>
      <c r="G103" s="240">
        <v>35</v>
      </c>
      <c r="H103" s="231"/>
      <c r="I103" s="240"/>
      <c r="J103" s="231"/>
    </row>
    <row r="104" spans="1:10" ht="15" x14ac:dyDescent="0.2">
      <c r="A104" s="159" t="s">
        <v>169</v>
      </c>
      <c r="B104" s="160" t="s">
        <v>295</v>
      </c>
      <c r="C104" s="113" t="s">
        <v>251</v>
      </c>
      <c r="D104" s="161" t="s">
        <v>168</v>
      </c>
      <c r="E104" s="20" t="s">
        <v>11</v>
      </c>
      <c r="F104" s="20" t="s">
        <v>11</v>
      </c>
      <c r="G104" s="241">
        <v>40</v>
      </c>
      <c r="H104" s="225">
        <v>20</v>
      </c>
      <c r="I104" s="241"/>
      <c r="J104" s="225"/>
    </row>
    <row r="105" spans="1:10" ht="15.75" thickBot="1" x14ac:dyDescent="0.25">
      <c r="A105" s="56" t="s">
        <v>169</v>
      </c>
      <c r="B105" s="163" t="s">
        <v>143</v>
      </c>
      <c r="C105" s="38" t="s">
        <v>276</v>
      </c>
      <c r="D105" s="164"/>
      <c r="E105" s="40" t="s">
        <v>11</v>
      </c>
      <c r="F105" s="40" t="s">
        <v>11</v>
      </c>
      <c r="G105" s="242">
        <v>45</v>
      </c>
      <c r="H105" s="243"/>
      <c r="I105" s="242"/>
      <c r="J105" s="243"/>
    </row>
    <row r="106" spans="1:10" ht="15" x14ac:dyDescent="0.2">
      <c r="A106" s="51" t="s">
        <v>170</v>
      </c>
      <c r="B106" s="88" t="s">
        <v>294</v>
      </c>
      <c r="C106" s="64" t="s">
        <v>234</v>
      </c>
      <c r="D106" s="156"/>
      <c r="E106" s="15" t="s">
        <v>11</v>
      </c>
      <c r="F106" s="15" t="s">
        <v>11</v>
      </c>
      <c r="G106" s="201">
        <v>0.45</v>
      </c>
      <c r="H106" s="202"/>
      <c r="I106" s="201"/>
      <c r="J106" s="202"/>
    </row>
    <row r="107" spans="1:10" ht="15" x14ac:dyDescent="0.2">
      <c r="A107" s="159" t="s">
        <v>170</v>
      </c>
      <c r="B107" s="112" t="s">
        <v>295</v>
      </c>
      <c r="C107" s="113" t="s">
        <v>252</v>
      </c>
      <c r="D107" s="161" t="s">
        <v>171</v>
      </c>
      <c r="E107" s="20" t="s">
        <v>11</v>
      </c>
      <c r="F107" s="20" t="s">
        <v>11</v>
      </c>
      <c r="G107" s="203">
        <v>0.8</v>
      </c>
      <c r="H107" s="204">
        <v>0.23</v>
      </c>
      <c r="I107" s="203"/>
      <c r="J107" s="204"/>
    </row>
    <row r="108" spans="1:10" ht="15.75" thickBot="1" x14ac:dyDescent="0.25">
      <c r="A108" s="226" t="s">
        <v>170</v>
      </c>
      <c r="B108" s="184" t="s">
        <v>143</v>
      </c>
      <c r="C108" s="38" t="s">
        <v>277</v>
      </c>
      <c r="D108" s="161"/>
      <c r="E108" s="136" t="s">
        <v>11</v>
      </c>
      <c r="F108" s="136" t="s">
        <v>11</v>
      </c>
      <c r="G108" s="208">
        <v>1.95</v>
      </c>
      <c r="H108" s="209"/>
      <c r="I108" s="208"/>
      <c r="J108" s="209"/>
    </row>
    <row r="109" spans="1:10" ht="15" x14ac:dyDescent="0.2">
      <c r="A109" s="51" t="s">
        <v>172</v>
      </c>
      <c r="B109" s="155" t="s">
        <v>294</v>
      </c>
      <c r="C109" s="64" t="s">
        <v>235</v>
      </c>
      <c r="D109" s="283"/>
      <c r="E109" s="15" t="s">
        <v>11</v>
      </c>
      <c r="F109" s="15" t="s">
        <v>11</v>
      </c>
      <c r="G109" s="230">
        <v>210</v>
      </c>
      <c r="H109" s="231"/>
      <c r="I109" s="230"/>
      <c r="J109" s="231"/>
    </row>
    <row r="110" spans="1:10" ht="18.75" x14ac:dyDescent="0.2">
      <c r="A110" s="159" t="s">
        <v>172</v>
      </c>
      <c r="B110" s="160" t="s">
        <v>295</v>
      </c>
      <c r="C110" s="113" t="s">
        <v>253</v>
      </c>
      <c r="D110" s="284" t="s">
        <v>173</v>
      </c>
      <c r="E110" s="20" t="s">
        <v>11</v>
      </c>
      <c r="F110" s="20" t="s">
        <v>11</v>
      </c>
      <c r="G110" s="224">
        <v>250</v>
      </c>
      <c r="H110" s="225">
        <v>120</v>
      </c>
      <c r="I110" s="224"/>
      <c r="J110" s="225"/>
    </row>
    <row r="111" spans="1:10" ht="15.75" thickBot="1" x14ac:dyDescent="0.25">
      <c r="A111" s="226" t="s">
        <v>172</v>
      </c>
      <c r="B111" s="239" t="s">
        <v>143</v>
      </c>
      <c r="C111" s="38" t="s">
        <v>278</v>
      </c>
      <c r="D111" s="285"/>
      <c r="E111" s="136" t="s">
        <v>11</v>
      </c>
      <c r="F111" s="136" t="s">
        <v>11</v>
      </c>
      <c r="G111" s="227">
        <v>290</v>
      </c>
      <c r="H111" s="228"/>
      <c r="I111" s="227"/>
      <c r="J111" s="228"/>
    </row>
    <row r="112" spans="1:10" ht="15" x14ac:dyDescent="0.2">
      <c r="A112" s="51" t="s">
        <v>174</v>
      </c>
      <c r="B112" s="155" t="s">
        <v>294</v>
      </c>
      <c r="C112" s="64" t="s">
        <v>236</v>
      </c>
      <c r="D112" s="156"/>
      <c r="E112" s="15" t="s">
        <v>11</v>
      </c>
      <c r="F112" s="15" t="s">
        <v>11</v>
      </c>
      <c r="G112" s="201">
        <v>0.4</v>
      </c>
      <c r="H112" s="202"/>
      <c r="I112" s="201"/>
      <c r="J112" s="202"/>
    </row>
    <row r="113" spans="1:10" ht="15" x14ac:dyDescent="0.2">
      <c r="A113" s="159" t="s">
        <v>174</v>
      </c>
      <c r="B113" s="160" t="s">
        <v>295</v>
      </c>
      <c r="C113" s="113" t="s">
        <v>254</v>
      </c>
      <c r="D113" s="161" t="s">
        <v>124</v>
      </c>
      <c r="E113" s="20" t="s">
        <v>11</v>
      </c>
      <c r="F113" s="20" t="s">
        <v>11</v>
      </c>
      <c r="G113" s="203">
        <v>0.5</v>
      </c>
      <c r="H113" s="204">
        <v>0.6</v>
      </c>
      <c r="I113" s="203"/>
      <c r="J113" s="204"/>
    </row>
    <row r="114" spans="1:10" ht="15.75" thickBot="1" x14ac:dyDescent="0.25">
      <c r="A114" s="226" t="s">
        <v>174</v>
      </c>
      <c r="B114" s="239" t="s">
        <v>143</v>
      </c>
      <c r="C114" s="38" t="s">
        <v>279</v>
      </c>
      <c r="D114" s="161"/>
      <c r="E114" s="136" t="s">
        <v>11</v>
      </c>
      <c r="F114" s="136" t="s">
        <v>11</v>
      </c>
      <c r="G114" s="208">
        <v>0.6</v>
      </c>
      <c r="H114" s="209"/>
      <c r="I114" s="208"/>
      <c r="J114" s="209"/>
    </row>
    <row r="115" spans="1:10" ht="15" x14ac:dyDescent="0.2">
      <c r="A115" s="51" t="s">
        <v>175</v>
      </c>
      <c r="B115" s="155" t="s">
        <v>294</v>
      </c>
      <c r="C115" s="64" t="s">
        <v>237</v>
      </c>
      <c r="D115" s="156"/>
      <c r="E115" s="15" t="s">
        <v>11</v>
      </c>
      <c r="F115" s="15" t="s">
        <v>11</v>
      </c>
      <c r="G115" s="201">
        <v>0.15</v>
      </c>
      <c r="H115" s="202"/>
      <c r="I115" s="201"/>
      <c r="J115" s="202"/>
    </row>
    <row r="116" spans="1:10" ht="15" x14ac:dyDescent="0.2">
      <c r="A116" s="159" t="s">
        <v>175</v>
      </c>
      <c r="B116" s="160" t="s">
        <v>295</v>
      </c>
      <c r="C116" s="113" t="s">
        <v>255</v>
      </c>
      <c r="D116" s="161" t="s">
        <v>124</v>
      </c>
      <c r="E116" s="20" t="s">
        <v>11</v>
      </c>
      <c r="F116" s="20" t="s">
        <v>11</v>
      </c>
      <c r="G116" s="203">
        <v>0.2</v>
      </c>
      <c r="H116" s="204">
        <v>0.15</v>
      </c>
      <c r="I116" s="203"/>
      <c r="J116" s="204"/>
    </row>
    <row r="117" spans="1:10" ht="15.75" thickBot="1" x14ac:dyDescent="0.25">
      <c r="A117" s="226" t="s">
        <v>175</v>
      </c>
      <c r="B117" s="239" t="s">
        <v>143</v>
      </c>
      <c r="C117" s="38" t="s">
        <v>280</v>
      </c>
      <c r="D117" s="161"/>
      <c r="E117" s="136" t="s">
        <v>11</v>
      </c>
      <c r="F117" s="136" t="s">
        <v>11</v>
      </c>
      <c r="G117" s="208">
        <v>0.25</v>
      </c>
      <c r="H117" s="209"/>
      <c r="I117" s="208"/>
      <c r="J117" s="209"/>
    </row>
    <row r="118" spans="1:10" ht="15" x14ac:dyDescent="0.2">
      <c r="A118" s="51" t="s">
        <v>176</v>
      </c>
      <c r="B118" s="155" t="s">
        <v>294</v>
      </c>
      <c r="C118" s="64" t="s">
        <v>238</v>
      </c>
      <c r="D118" s="156"/>
      <c r="E118" s="15" t="s">
        <v>11</v>
      </c>
      <c r="F118" s="15" t="s">
        <v>11</v>
      </c>
      <c r="G118" s="201">
        <v>0.1</v>
      </c>
      <c r="H118" s="202"/>
      <c r="I118" s="201"/>
      <c r="J118" s="202"/>
    </row>
    <row r="119" spans="1:10" ht="15" x14ac:dyDescent="0.2">
      <c r="A119" s="159" t="s">
        <v>176</v>
      </c>
      <c r="B119" s="160" t="s">
        <v>295</v>
      </c>
      <c r="C119" s="113" t="s">
        <v>256</v>
      </c>
      <c r="D119" s="161" t="s">
        <v>124</v>
      </c>
      <c r="E119" s="20" t="s">
        <v>11</v>
      </c>
      <c r="F119" s="20" t="s">
        <v>11</v>
      </c>
      <c r="G119" s="203">
        <v>0.3</v>
      </c>
      <c r="H119" s="204">
        <v>0.35</v>
      </c>
      <c r="I119" s="203"/>
      <c r="J119" s="204"/>
    </row>
    <row r="120" spans="1:10" ht="15.75" thickBot="1" x14ac:dyDescent="0.25">
      <c r="A120" s="226" t="s">
        <v>176</v>
      </c>
      <c r="B120" s="239" t="s">
        <v>143</v>
      </c>
      <c r="C120" s="38" t="s">
        <v>281</v>
      </c>
      <c r="D120" s="161"/>
      <c r="E120" s="136" t="s">
        <v>11</v>
      </c>
      <c r="F120" s="136" t="s">
        <v>11</v>
      </c>
      <c r="G120" s="208">
        <v>0.5</v>
      </c>
      <c r="H120" s="209"/>
      <c r="I120" s="208"/>
      <c r="J120" s="209"/>
    </row>
    <row r="121" spans="1:10" ht="15" x14ac:dyDescent="0.2">
      <c r="A121" s="51" t="s">
        <v>177</v>
      </c>
      <c r="B121" s="155" t="s">
        <v>294</v>
      </c>
      <c r="C121" s="64" t="s">
        <v>239</v>
      </c>
      <c r="D121" s="156"/>
      <c r="E121" s="15" t="s">
        <v>11</v>
      </c>
      <c r="F121" s="15" t="s">
        <v>11</v>
      </c>
      <c r="G121" s="201"/>
      <c r="H121" s="202"/>
      <c r="I121" s="309"/>
      <c r="J121" s="310"/>
    </row>
    <row r="122" spans="1:10" ht="15" x14ac:dyDescent="0.2">
      <c r="A122" s="159" t="s">
        <v>177</v>
      </c>
      <c r="B122" s="160" t="s">
        <v>295</v>
      </c>
      <c r="C122" s="113" t="s">
        <v>257</v>
      </c>
      <c r="D122" s="161" t="s">
        <v>178</v>
      </c>
      <c r="E122" s="20" t="s">
        <v>11</v>
      </c>
      <c r="F122" s="20" t="s">
        <v>11</v>
      </c>
      <c r="G122" s="203"/>
      <c r="H122" s="290">
        <v>2.5000000000000001E-3</v>
      </c>
      <c r="I122" s="311"/>
      <c r="J122" s="290"/>
    </row>
    <row r="123" spans="1:10" ht="15.75" thickBot="1" x14ac:dyDescent="0.25">
      <c r="A123" s="226" t="s">
        <v>177</v>
      </c>
      <c r="B123" s="239" t="s">
        <v>143</v>
      </c>
      <c r="C123" s="38" t="s">
        <v>282</v>
      </c>
      <c r="D123" s="161"/>
      <c r="E123" s="136" t="s">
        <v>11</v>
      </c>
      <c r="F123" s="136" t="s">
        <v>11</v>
      </c>
      <c r="G123" s="208"/>
      <c r="H123" s="209"/>
      <c r="I123" s="312"/>
      <c r="J123" s="313"/>
    </row>
    <row r="124" spans="1:10" ht="15" x14ac:dyDescent="0.2">
      <c r="A124" s="51" t="s">
        <v>179</v>
      </c>
      <c r="B124" s="155" t="s">
        <v>294</v>
      </c>
      <c r="C124" s="64" t="s">
        <v>240</v>
      </c>
      <c r="D124" s="156"/>
      <c r="E124" s="15" t="s">
        <v>11</v>
      </c>
      <c r="F124" s="15" t="s">
        <v>11</v>
      </c>
      <c r="G124" s="201">
        <v>0.51</v>
      </c>
      <c r="H124" s="202"/>
      <c r="I124" s="201"/>
      <c r="J124" s="202"/>
    </row>
    <row r="125" spans="1:10" ht="15" x14ac:dyDescent="0.2">
      <c r="A125" s="159" t="s">
        <v>179</v>
      </c>
      <c r="B125" s="160" t="s">
        <v>295</v>
      </c>
      <c r="C125" s="113" t="s">
        <v>258</v>
      </c>
      <c r="D125" s="161" t="s">
        <v>178</v>
      </c>
      <c r="E125" s="20" t="s">
        <v>11</v>
      </c>
      <c r="F125" s="20" t="s">
        <v>11</v>
      </c>
      <c r="G125" s="203">
        <v>0.67</v>
      </c>
      <c r="H125" s="204">
        <v>0.8</v>
      </c>
      <c r="I125" s="203"/>
      <c r="J125" s="204"/>
    </row>
    <row r="126" spans="1:10" ht="15.75" thickBot="1" x14ac:dyDescent="0.25">
      <c r="A126" s="226" t="s">
        <v>179</v>
      </c>
      <c r="B126" s="239" t="s">
        <v>143</v>
      </c>
      <c r="C126" s="38" t="s">
        <v>283</v>
      </c>
      <c r="D126" s="161"/>
      <c r="E126" s="136" t="s">
        <v>11</v>
      </c>
      <c r="F126" s="136" t="s">
        <v>11</v>
      </c>
      <c r="G126" s="208">
        <v>0.91</v>
      </c>
      <c r="H126" s="209"/>
      <c r="I126" s="208"/>
      <c r="J126" s="209"/>
    </row>
    <row r="127" spans="1:10" ht="15" x14ac:dyDescent="0.2">
      <c r="A127" s="51" t="s">
        <v>180</v>
      </c>
      <c r="B127" s="155" t="s">
        <v>294</v>
      </c>
      <c r="C127" s="64" t="s">
        <v>241</v>
      </c>
      <c r="D127" s="156"/>
      <c r="E127" s="15" t="s">
        <v>11</v>
      </c>
      <c r="F127" s="15" t="s">
        <v>11</v>
      </c>
      <c r="G127" s="230">
        <v>1400</v>
      </c>
      <c r="H127" s="231"/>
      <c r="I127" s="230"/>
      <c r="J127" s="231"/>
    </row>
    <row r="128" spans="1:10" ht="15" x14ac:dyDescent="0.2">
      <c r="A128" s="159" t="s">
        <v>180</v>
      </c>
      <c r="B128" s="160" t="s">
        <v>295</v>
      </c>
      <c r="C128" s="113" t="s">
        <v>259</v>
      </c>
      <c r="D128" s="161" t="s">
        <v>181</v>
      </c>
      <c r="E128" s="20" t="s">
        <v>11</v>
      </c>
      <c r="F128" s="20" t="s">
        <v>11</v>
      </c>
      <c r="G128" s="224">
        <v>1900</v>
      </c>
      <c r="H128" s="225">
        <v>1200</v>
      </c>
      <c r="I128" s="224"/>
      <c r="J128" s="225"/>
    </row>
    <row r="129" spans="1:10" ht="15.75" thickBot="1" x14ac:dyDescent="0.25">
      <c r="A129" s="226" t="s">
        <v>180</v>
      </c>
      <c r="B129" s="239" t="s">
        <v>143</v>
      </c>
      <c r="C129" s="38" t="s">
        <v>284</v>
      </c>
      <c r="D129" s="161"/>
      <c r="E129" s="136" t="s">
        <v>11</v>
      </c>
      <c r="F129" s="136" t="s">
        <v>11</v>
      </c>
      <c r="G129" s="227">
        <v>2500</v>
      </c>
      <c r="H129" s="228"/>
      <c r="I129" s="227"/>
      <c r="J129" s="228"/>
    </row>
    <row r="130" spans="1:10" ht="15" x14ac:dyDescent="0.2">
      <c r="A130" s="51" t="s">
        <v>182</v>
      </c>
      <c r="B130" s="155" t="s">
        <v>294</v>
      </c>
      <c r="C130" s="64" t="s">
        <v>242</v>
      </c>
      <c r="D130" s="156"/>
      <c r="E130" s="15" t="s">
        <v>11</v>
      </c>
      <c r="F130" s="15" t="s">
        <v>11</v>
      </c>
      <c r="G130" s="230">
        <v>100</v>
      </c>
      <c r="H130" s="231"/>
      <c r="I130" s="230"/>
      <c r="J130" s="231"/>
    </row>
    <row r="131" spans="1:10" ht="15" x14ac:dyDescent="0.2">
      <c r="A131" s="159" t="s">
        <v>182</v>
      </c>
      <c r="B131" s="160" t="s">
        <v>295</v>
      </c>
      <c r="C131" s="113" t="s">
        <v>260</v>
      </c>
      <c r="D131" s="161" t="s">
        <v>181</v>
      </c>
      <c r="E131" s="20" t="s">
        <v>11</v>
      </c>
      <c r="F131" s="20" t="s">
        <v>11</v>
      </c>
      <c r="G131" s="224">
        <v>200</v>
      </c>
      <c r="H131" s="225">
        <v>280</v>
      </c>
      <c r="I131" s="224"/>
      <c r="J131" s="225"/>
    </row>
    <row r="132" spans="1:10" ht="15.75" thickBot="1" x14ac:dyDescent="0.25">
      <c r="A132" s="56" t="s">
        <v>182</v>
      </c>
      <c r="B132" s="239" t="s">
        <v>143</v>
      </c>
      <c r="C132" s="70" t="s">
        <v>285</v>
      </c>
      <c r="D132" s="164"/>
      <c r="E132" s="40" t="s">
        <v>11</v>
      </c>
      <c r="F132" s="40" t="s">
        <v>11</v>
      </c>
      <c r="G132" s="235">
        <v>500</v>
      </c>
      <c r="H132" s="243"/>
      <c r="I132" s="235"/>
      <c r="J132" s="243"/>
    </row>
    <row r="133" spans="1:10" ht="18.75" thickBot="1" x14ac:dyDescent="0.3">
      <c r="A133" s="44" t="s">
        <v>183</v>
      </c>
      <c r="B133" s="45"/>
      <c r="C133" s="46"/>
      <c r="D133" s="47"/>
      <c r="E133" s="48"/>
      <c r="F133" s="48"/>
      <c r="G133" s="49"/>
      <c r="H133" s="50"/>
      <c r="I133" s="49"/>
      <c r="J133" s="50"/>
    </row>
    <row r="134" spans="1:10" ht="15" x14ac:dyDescent="0.2">
      <c r="A134" s="139" t="s">
        <v>184</v>
      </c>
      <c r="B134" s="140"/>
      <c r="C134" s="64" t="s">
        <v>185</v>
      </c>
      <c r="D134" s="141" t="s">
        <v>31</v>
      </c>
      <c r="E134" s="15"/>
      <c r="F134" s="244" t="s">
        <v>11</v>
      </c>
      <c r="G134" s="245"/>
      <c r="H134" s="246" t="s">
        <v>186</v>
      </c>
      <c r="I134" s="245"/>
      <c r="J134" s="246"/>
    </row>
    <row r="135" spans="1:10" ht="15.75" thickBot="1" x14ac:dyDescent="0.25">
      <c r="A135" s="26" t="s">
        <v>187</v>
      </c>
      <c r="B135" s="247"/>
      <c r="C135" s="113" t="s">
        <v>188</v>
      </c>
      <c r="D135" s="19" t="s">
        <v>31</v>
      </c>
      <c r="E135" s="20"/>
      <c r="F135" s="248" t="s">
        <v>11</v>
      </c>
      <c r="G135" s="249"/>
      <c r="H135" s="250" t="s">
        <v>32</v>
      </c>
      <c r="I135" s="249"/>
      <c r="J135" s="250"/>
    </row>
    <row r="136" spans="1:10" ht="18.75" thickBot="1" x14ac:dyDescent="0.3">
      <c r="A136" s="44" t="s">
        <v>189</v>
      </c>
      <c r="B136" s="45"/>
      <c r="C136" s="46"/>
      <c r="D136" s="47"/>
      <c r="E136" s="48"/>
      <c r="F136" s="48"/>
      <c r="G136" s="49"/>
      <c r="H136" s="50"/>
      <c r="I136" s="49"/>
      <c r="J136" s="50"/>
    </row>
    <row r="137" spans="1:10" ht="15" x14ac:dyDescent="0.2">
      <c r="A137" s="139" t="s">
        <v>190</v>
      </c>
      <c r="B137" s="140"/>
      <c r="C137" s="64" t="s">
        <v>191</v>
      </c>
      <c r="D137" s="141" t="s">
        <v>31</v>
      </c>
      <c r="E137" s="15"/>
      <c r="F137" s="15" t="s">
        <v>11</v>
      </c>
      <c r="G137" s="245"/>
      <c r="H137" s="252"/>
      <c r="I137" s="245"/>
      <c r="J137" s="252"/>
    </row>
    <row r="138" spans="1:10" ht="15.75" thickBot="1" x14ac:dyDescent="0.25">
      <c r="A138" s="36" t="s">
        <v>192</v>
      </c>
      <c r="B138" s="37"/>
      <c r="C138" s="38" t="s">
        <v>193</v>
      </c>
      <c r="D138" s="39" t="s">
        <v>31</v>
      </c>
      <c r="E138" s="40"/>
      <c r="F138" s="40" t="s">
        <v>11</v>
      </c>
      <c r="G138" s="251"/>
      <c r="H138" s="253"/>
      <c r="I138" s="251"/>
      <c r="J138" s="253"/>
    </row>
    <row r="139" spans="1:10" ht="15" x14ac:dyDescent="0.2">
      <c r="A139" s="254" t="s">
        <v>194</v>
      </c>
      <c r="B139" s="255" t="s">
        <v>122</v>
      </c>
      <c r="C139" s="64" t="s">
        <v>195</v>
      </c>
      <c r="D139" s="256"/>
      <c r="E139" s="15"/>
      <c r="F139" s="15" t="s">
        <v>11</v>
      </c>
      <c r="G139" s="245"/>
      <c r="H139" s="257" t="s">
        <v>196</v>
      </c>
      <c r="I139" s="245"/>
      <c r="J139" s="257"/>
    </row>
    <row r="140" spans="1:10" ht="18.75" x14ac:dyDescent="0.2">
      <c r="A140" s="258"/>
      <c r="B140" s="259" t="s">
        <v>197</v>
      </c>
      <c r="C140" s="113" t="s">
        <v>198</v>
      </c>
      <c r="D140" s="260" t="s">
        <v>199</v>
      </c>
      <c r="E140" s="20"/>
      <c r="F140" s="20" t="s">
        <v>11</v>
      </c>
      <c r="G140" s="249"/>
      <c r="H140" s="261"/>
      <c r="I140" s="249"/>
      <c r="J140" s="261"/>
    </row>
    <row r="141" spans="1:10" ht="15" x14ac:dyDescent="0.2">
      <c r="A141" s="258"/>
      <c r="B141" s="259" t="s">
        <v>200</v>
      </c>
      <c r="C141" s="113" t="s">
        <v>201</v>
      </c>
      <c r="D141" s="260"/>
      <c r="E141" s="20"/>
      <c r="F141" s="20" t="s">
        <v>11</v>
      </c>
      <c r="G141" s="249"/>
      <c r="H141" s="262"/>
      <c r="I141" s="249"/>
      <c r="J141" s="262"/>
    </row>
    <row r="142" spans="1:10" ht="15.75" thickBot="1" x14ac:dyDescent="0.25">
      <c r="A142" s="263"/>
      <c r="B142" s="264" t="s">
        <v>202</v>
      </c>
      <c r="C142" s="38" t="s">
        <v>203</v>
      </c>
      <c r="D142" s="265"/>
      <c r="E142" s="40"/>
      <c r="F142" s="40" t="s">
        <v>11</v>
      </c>
      <c r="G142" s="251"/>
      <c r="H142" s="250"/>
      <c r="I142" s="251"/>
      <c r="J142" s="250"/>
    </row>
    <row r="143" spans="1:10" ht="15" x14ac:dyDescent="0.2">
      <c r="A143" s="254" t="s">
        <v>204</v>
      </c>
      <c r="B143" s="255" t="s">
        <v>125</v>
      </c>
      <c r="C143" s="64" t="s">
        <v>205</v>
      </c>
      <c r="D143" s="256"/>
      <c r="E143" s="15"/>
      <c r="F143" s="15" t="s">
        <v>11</v>
      </c>
      <c r="G143" s="245"/>
      <c r="H143" s="257" t="s">
        <v>196</v>
      </c>
      <c r="I143" s="245"/>
      <c r="J143" s="257"/>
    </row>
    <row r="144" spans="1:10" ht="18.75" x14ac:dyDescent="0.2">
      <c r="A144" s="258"/>
      <c r="B144" s="266" t="s">
        <v>206</v>
      </c>
      <c r="C144" s="113" t="s">
        <v>207</v>
      </c>
      <c r="D144" s="260" t="s">
        <v>199</v>
      </c>
      <c r="E144" s="20"/>
      <c r="F144" s="248" t="s">
        <v>11</v>
      </c>
      <c r="G144" s="249"/>
      <c r="H144" s="261"/>
      <c r="I144" s="249"/>
      <c r="J144" s="261"/>
    </row>
    <row r="145" spans="1:10" ht="15" x14ac:dyDescent="0.2">
      <c r="A145" s="258"/>
      <c r="B145" s="266" t="s">
        <v>208</v>
      </c>
      <c r="C145" s="113" t="s">
        <v>209</v>
      </c>
      <c r="D145" s="260"/>
      <c r="E145" s="20"/>
      <c r="F145" s="248" t="s">
        <v>11</v>
      </c>
      <c r="G145" s="249"/>
      <c r="H145" s="262"/>
      <c r="I145" s="249"/>
      <c r="J145" s="262"/>
    </row>
    <row r="146" spans="1:10" ht="15.75" thickBot="1" x14ac:dyDescent="0.25">
      <c r="A146" s="263"/>
      <c r="B146" s="267" t="s">
        <v>210</v>
      </c>
      <c r="C146" s="38" t="s">
        <v>211</v>
      </c>
      <c r="D146" s="265"/>
      <c r="E146" s="40"/>
      <c r="F146" s="41" t="s">
        <v>11</v>
      </c>
      <c r="G146" s="251"/>
      <c r="H146" s="253"/>
      <c r="I146" s="251"/>
      <c r="J146" s="253"/>
    </row>
    <row r="147" spans="1:10" ht="15" x14ac:dyDescent="0.2">
      <c r="A147" s="254" t="s">
        <v>212</v>
      </c>
      <c r="B147" s="268" t="s">
        <v>127</v>
      </c>
      <c r="C147" s="64" t="s">
        <v>213</v>
      </c>
      <c r="D147" s="256"/>
      <c r="E147" s="83"/>
      <c r="F147" s="83" t="s">
        <v>11</v>
      </c>
      <c r="G147" s="245"/>
      <c r="H147" s="257" t="s">
        <v>196</v>
      </c>
      <c r="I147" s="245"/>
      <c r="J147" s="257"/>
    </row>
    <row r="148" spans="1:10" ht="18.75" x14ac:dyDescent="0.2">
      <c r="A148" s="258"/>
      <c r="B148" s="266" t="s">
        <v>214</v>
      </c>
      <c r="C148" s="113" t="s">
        <v>215</v>
      </c>
      <c r="D148" s="260" t="s">
        <v>199</v>
      </c>
      <c r="E148" s="20"/>
      <c r="F148" s="20" t="s">
        <v>11</v>
      </c>
      <c r="G148" s="249"/>
      <c r="H148" s="262"/>
      <c r="I148" s="249"/>
      <c r="J148" s="262"/>
    </row>
    <row r="149" spans="1:10" ht="15.75" thickBot="1" x14ac:dyDescent="0.25">
      <c r="A149" s="258"/>
      <c r="B149" s="269" t="s">
        <v>216</v>
      </c>
      <c r="C149" s="70" t="s">
        <v>217</v>
      </c>
      <c r="D149" s="265"/>
      <c r="E149" s="169"/>
      <c r="F149" s="169" t="s">
        <v>11</v>
      </c>
      <c r="G149" s="249"/>
      <c r="H149" s="270"/>
      <c r="I149" s="249"/>
      <c r="J149" s="270"/>
    </row>
    <row r="150" spans="1:10" ht="15.75" thickBot="1" x14ac:dyDescent="0.25">
      <c r="A150" s="271" t="s">
        <v>218</v>
      </c>
      <c r="B150" s="272" t="s">
        <v>219</v>
      </c>
      <c r="C150" s="74" t="s">
        <v>220</v>
      </c>
      <c r="D150" s="273"/>
      <c r="E150" s="75"/>
      <c r="F150" s="75" t="s">
        <v>11</v>
      </c>
      <c r="G150" s="274"/>
      <c r="H150" s="275"/>
      <c r="I150" s="274"/>
      <c r="J150" s="275"/>
    </row>
    <row r="151" spans="1:10" ht="18.75" thickBot="1" x14ac:dyDescent="0.3">
      <c r="A151" s="276" t="s">
        <v>221</v>
      </c>
      <c r="B151" s="277"/>
      <c r="C151" s="278"/>
      <c r="D151" s="279"/>
      <c r="E151" s="280"/>
      <c r="F151" s="280"/>
      <c r="G151" s="281"/>
      <c r="H151" s="282"/>
      <c r="I151" s="281"/>
      <c r="J151" s="282"/>
    </row>
    <row r="152" spans="1:10" ht="13.5" thickTop="1" x14ac:dyDescent="0.2"/>
  </sheetData>
  <mergeCells count="3">
    <mergeCell ref="G2:H2"/>
    <mergeCell ref="I2:J2"/>
    <mergeCell ref="A1:J1"/>
  </mergeCells>
  <phoneticPr fontId="0" type="noConversion"/>
  <printOptions headings="1" gridLines="1"/>
  <pageMargins left="0.74803149606299213" right="0.62992125984251968" top="0.70866141732283472" bottom="0.74803149606299213" header="0.43307086614173229" footer="0.47244094488188981"/>
  <pageSetup paperSize="9" scale="69" fitToHeight="4" orientation="landscape" horizontalDpi="300" verticalDpi="300" r:id="rId1"/>
  <headerFooter alignWithMargins="0">
    <oddHeader>Side &amp;P av &amp;N</oddHead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1]!BreaksOnWells">
                <anchor moveWithCells="1" sizeWithCells="1">
                  <from>
                    <xdr:col>2</xdr:col>
                    <xdr:colOff>0</xdr:colOff>
                    <xdr:row>1</xdr:row>
                    <xdr:rowOff>9525</xdr:rowOff>
                  </from>
                  <to>
                    <xdr:col>2</xdr:col>
                    <xdr:colOff>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0" sqref="K20"/>
    </sheetView>
  </sheetViews>
  <sheetFormatPr baseColWidth="10" defaultColWidth="9.140625"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neark" ma:contentTypeID="0x0101004CDB2DF23ADD41698A8980908777EB5F004D1F2F0712424E4AB6C24340CBC3E21A" ma:contentTypeVersion="13" ma:contentTypeDescription="Standard Excel-regneark." ma:contentTypeScope="" ma:versionID="149be19821168661f64298bcdb7235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abce0df5ca5b2aeb3a15a880422068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05118B-29E2-45C8-93CF-D9F3C3ECAE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8646BC-446D-49C6-A437-534AA78B8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B3B444-71D3-4EFD-AB1B-5AB4EFA7EE8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Prognosis - Results</vt:lpstr>
      <vt:lpstr>Trap types</vt:lpstr>
    </vt:vector>
  </TitlesOfParts>
  <Company>Oljedirektoratet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</dc:creator>
  <cp:lastModifiedBy>Nag Øystein Leiknes</cp:lastModifiedBy>
  <cp:lastPrinted>2003-09-04T09:04:38Z</cp:lastPrinted>
  <dcterms:created xsi:type="dcterms:W3CDTF">1999-01-26T09:20:11Z</dcterms:created>
  <dcterms:modified xsi:type="dcterms:W3CDTF">2021-11-02T20:59:37Z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0x0101004CDB2DF23ADD41698A8980908777EB5F004D1F2F0712424E4AB6C24340CBC3E21A</vt:lpwstr>
  </property>
</Properties>
</file>